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45" windowWidth="9180" windowHeight="7995" activeTab="1"/>
  </bookViews>
  <sheets>
    <sheet name="classifica criterium" sheetId="1" r:id="rId1"/>
    <sheet name="classifica criterium ordinata" sheetId="2" r:id="rId2"/>
    <sheet name="1^ prova" sheetId="3" r:id="rId3"/>
    <sheet name="2^ prova" sheetId="4" r:id="rId4"/>
    <sheet name="3^ prova" sheetId="5" r:id="rId5"/>
    <sheet name="4^ prova" sheetId="6" r:id="rId6"/>
    <sheet name="5^ prova" sheetId="7" r:id="rId7"/>
    <sheet name="6^ prova" sheetId="8" r:id="rId8"/>
    <sheet name="7^ prova" sheetId="9" r:id="rId9"/>
    <sheet name="8^ prova" sheetId="10" r:id="rId10"/>
    <sheet name="9^ prova" sheetId="11" r:id="rId11"/>
    <sheet name="Ev. Maratona" sheetId="12" r:id="rId12"/>
    <sheet name="gara su pista" sheetId="13" r:id="rId13"/>
  </sheets>
  <definedNames/>
  <calcPr fullCalcOnLoad="1"/>
</workbook>
</file>

<file path=xl/sharedStrings.xml><?xml version="1.0" encoding="utf-8"?>
<sst xmlns="http://schemas.openxmlformats.org/spreadsheetml/2006/main" count="459" uniqueCount="210">
  <si>
    <t>BAMBOZZI BORIS</t>
  </si>
  <si>
    <t>GUERRA UGO</t>
  </si>
  <si>
    <t>NULLI ALESSANDRO</t>
  </si>
  <si>
    <t>CAPIZZI DAVIDE</t>
  </si>
  <si>
    <t>NOVARO MARCO</t>
  </si>
  <si>
    <t>PACCA STEFANIA</t>
  </si>
  <si>
    <t>BIZZARRI ALESSANDRA</t>
  </si>
  <si>
    <t>PAOLESSI PAOLA</t>
  </si>
  <si>
    <t>GUERRA ANDREA</t>
  </si>
  <si>
    <t>PINELLI PIER FRANCESCO</t>
  </si>
  <si>
    <t>SALONICO ANTONIO</t>
  </si>
  <si>
    <t>totale</t>
  </si>
  <si>
    <t>piazzamento rifondarolo</t>
  </si>
  <si>
    <t>piazzamento in gara</t>
  </si>
  <si>
    <t>ALTLETA</t>
  </si>
  <si>
    <t>LICHTNER ELEONORA</t>
  </si>
  <si>
    <t>BELLISIO ALESSANDRO</t>
  </si>
  <si>
    <t>BETTI FEDERICO</t>
  </si>
  <si>
    <t>CANDIDORI CLAUDIO</t>
  </si>
  <si>
    <t>CAPUTO MASSIMO</t>
  </si>
  <si>
    <t>CIPOLLONE QUIRINO</t>
  </si>
  <si>
    <t>CONTI STEFANO</t>
  </si>
  <si>
    <t>D'AGOSTINO ANDREA</t>
  </si>
  <si>
    <t>D'ANTONIO BENIAMINO</t>
  </si>
  <si>
    <t>DEL VESCOVO DIONISIO</t>
  </si>
  <si>
    <t>DE PERSIO MARIO</t>
  </si>
  <si>
    <t>DE ROBERTO GIULIANO</t>
  </si>
  <si>
    <t>FANELLI ANDREA</t>
  </si>
  <si>
    <t>FRISO PAOLO</t>
  </si>
  <si>
    <t>GAGLIOPPA PIERLUCA</t>
  </si>
  <si>
    <t>GUERRANTI EMILIANO</t>
  </si>
  <si>
    <t>LEONARDI STEFANO</t>
  </si>
  <si>
    <t>LOMBARDO PIERFRANCESCO</t>
  </si>
  <si>
    <t>LORIGA ANTONELLA</t>
  </si>
  <si>
    <t>LUCIDI FABIO</t>
  </si>
  <si>
    <t>MANIACI VINCENZO</t>
  </si>
  <si>
    <t>MEZZINI STEFANO</t>
  </si>
  <si>
    <t>MINNUCCI MASSIMO</t>
  </si>
  <si>
    <t>MOLA MARCO</t>
  </si>
  <si>
    <t>MURRI RITA</t>
  </si>
  <si>
    <t>PAOLUCCI GABRIELE</t>
  </si>
  <si>
    <t>POMPILI ANDREA</t>
  </si>
  <si>
    <t>ROSSETTI CRISTINA</t>
  </si>
  <si>
    <t>SALVI VALERIO</t>
  </si>
  <si>
    <t>SCOZZARELLA GIUSEPPE</t>
  </si>
  <si>
    <t>SERRA WALTER</t>
  </si>
  <si>
    <t>STICCA ROBERTO</t>
  </si>
  <si>
    <t>TOMASI MARIO</t>
  </si>
  <si>
    <t>TUFANI ROBERTO</t>
  </si>
  <si>
    <t>TURSI VALERIO</t>
  </si>
  <si>
    <t>VASTA MAURIZIO</t>
  </si>
  <si>
    <t>VECCHIO PLINIO</t>
  </si>
  <si>
    <t>ZUCCHI RICCARDO</t>
  </si>
  <si>
    <t xml:space="preserve">mezzamaratona alternativa </t>
  </si>
  <si>
    <t>eventuale maratona</t>
  </si>
  <si>
    <t>LENTI MARCELLO</t>
  </si>
  <si>
    <t>BENADUSI LORENZO</t>
  </si>
  <si>
    <t>CIPOLLONE VALERIO</t>
  </si>
  <si>
    <t>Risultati di eventuali Maratone effettuate da atleti di Rifondazione Podistica</t>
  </si>
  <si>
    <t>tempo</t>
  </si>
  <si>
    <t>real time</t>
  </si>
  <si>
    <t>KRYEMADHI PRANVERA</t>
  </si>
  <si>
    <t>CRITERIUM SOCIETARIO DI RIFONDAZIONE PODISTICA 2011/2012</t>
  </si>
  <si>
    <t>1^ Prova del criterium di Rifondazione Podistica - 27-11-2011 - Roma - Parco dell'Aniene</t>
  </si>
  <si>
    <t>3h32.14</t>
  </si>
  <si>
    <t>3h29.50</t>
  </si>
  <si>
    <t>27-11-2011 Maratona di Firenze</t>
  </si>
  <si>
    <t>3h44.33</t>
  </si>
  <si>
    <t>3h42.42</t>
  </si>
  <si>
    <t>gara su pista</t>
  </si>
  <si>
    <t>Risultati di eventuali gare su pista effettuate da atleti di Rifondazione Podistica</t>
  </si>
  <si>
    <t>gara</t>
  </si>
  <si>
    <t>2^ Prova del criterium di Rifondazione Podistica - 18-12-2011 - Roma - Parco delle Sabine</t>
  </si>
  <si>
    <t>maratona a stafetta ottobre 2012</t>
  </si>
  <si>
    <t>III corri per il verde 18/12/2011</t>
  </si>
  <si>
    <t>I corri per il verde 27/11/2011</t>
  </si>
  <si>
    <t>D'EMILIO ANJELICA</t>
  </si>
  <si>
    <t>MANIACI ENZO</t>
  </si>
  <si>
    <t>punti criterium</t>
  </si>
  <si>
    <t>FRISO  PAOLO</t>
  </si>
  <si>
    <t>GAGLIOPPA  PIERLUCA</t>
  </si>
  <si>
    <t>CONTI  STEFANO</t>
  </si>
  <si>
    <t>PINELLI  PIERFRANCESCO</t>
  </si>
  <si>
    <t>LUCIDI  FABIO</t>
  </si>
  <si>
    <t>NOVARO  MARCO</t>
  </si>
  <si>
    <t>..</t>
  </si>
  <si>
    <t>SALONICO  ANTONIO</t>
  </si>
  <si>
    <t>ROMA-OSTIA   26/02/2012</t>
  </si>
  <si>
    <t>corsa di miguel  22/01/2012</t>
  </si>
  <si>
    <t>1 prova cross master - Parco Acquedotti - 29/01/2012</t>
  </si>
  <si>
    <t>3^ Prova del criterium di Rifondazione Podistica - 22-01-2012 - Roma - 13^ Corsa di Miguel</t>
  </si>
  <si>
    <t>tempo real time</t>
  </si>
  <si>
    <t>piazzamento assoluto in gara</t>
  </si>
  <si>
    <t>SALVATORI GIOVANNI</t>
  </si>
  <si>
    <t>POMPILI ANDEA</t>
  </si>
  <si>
    <t>LANOTTE GAIA BENEDETTA</t>
  </si>
  <si>
    <t>LUCIDI VALERIA</t>
  </si>
  <si>
    <t>MARIANI FRANCESCA</t>
  </si>
  <si>
    <t>34'55"</t>
  </si>
  <si>
    <t>37'38"</t>
  </si>
  <si>
    <t>37'57"</t>
  </si>
  <si>
    <t>41'46"</t>
  </si>
  <si>
    <t>41'57"</t>
  </si>
  <si>
    <t>44'53"</t>
  </si>
  <si>
    <t>45'35"</t>
  </si>
  <si>
    <t>46'14"</t>
  </si>
  <si>
    <t>46'25"</t>
  </si>
  <si>
    <t>46'35"</t>
  </si>
  <si>
    <t>46'51"</t>
  </si>
  <si>
    <t>47'54"</t>
  </si>
  <si>
    <t>50'01"</t>
  </si>
  <si>
    <t>53'35"</t>
  </si>
  <si>
    <t>50'55"</t>
  </si>
  <si>
    <t>51'08"</t>
  </si>
  <si>
    <t>52'29"</t>
  </si>
  <si>
    <t>53'50"</t>
  </si>
  <si>
    <t>57'14"</t>
  </si>
  <si>
    <t>1h01'36"</t>
  </si>
  <si>
    <t>58'41"</t>
  </si>
  <si>
    <t>1h01'00"</t>
  </si>
  <si>
    <t>1h07'47"</t>
  </si>
  <si>
    <t>COSAR AHMET</t>
  </si>
  <si>
    <t>DI STEFANO DANIELE</t>
  </si>
  <si>
    <t>GIORDANI BARBARA</t>
  </si>
  <si>
    <t>IOELE MARCELLA</t>
  </si>
  <si>
    <t>SGUEGLIA VITTORIO</t>
  </si>
  <si>
    <t>4^ Prova del criterium di R.P. - 29-01-2012 - Roma - Parco degli Acquedotti 1^ prova Camp. Reg. di società master</t>
  </si>
  <si>
    <t>piazzamento in categoria</t>
  </si>
  <si>
    <t>24'30"6</t>
  </si>
  <si>
    <t>24'41"7</t>
  </si>
  <si>
    <t>27'39"6</t>
  </si>
  <si>
    <t>27'40"0</t>
  </si>
  <si>
    <t>\</t>
  </si>
  <si>
    <t>PINELLI PIERFRANCESCO</t>
  </si>
  <si>
    <t>17'06"0</t>
  </si>
  <si>
    <t>17'26"6</t>
  </si>
  <si>
    <t>17'52"6</t>
  </si>
  <si>
    <t>23'38"5</t>
  </si>
  <si>
    <t>28'46"8</t>
  </si>
  <si>
    <t>2 prova cross master - Ostia -          19/02/2012</t>
  </si>
  <si>
    <t>5^ Prova del criterium di R.P. - 19-02-2012 - Ostia - 2^ prova Camp. Reg. di società Master e Assoluto</t>
  </si>
  <si>
    <t>MASTER</t>
  </si>
  <si>
    <t>ASSOLUTO</t>
  </si>
  <si>
    <t>35'54"</t>
  </si>
  <si>
    <t>37'41"</t>
  </si>
  <si>
    <t>38'06"</t>
  </si>
  <si>
    <t>39'26"</t>
  </si>
  <si>
    <t>24'42"</t>
  </si>
  <si>
    <t>25'00"</t>
  </si>
  <si>
    <t>28'07"</t>
  </si>
  <si>
    <t>28'42"</t>
  </si>
  <si>
    <t>28'59"</t>
  </si>
  <si>
    <t>21'10"</t>
  </si>
  <si>
    <t>24'05"</t>
  </si>
  <si>
    <t xml:space="preserve">6^ Prova del criterium di R.P. - 26-02-2012 - 38^ Roma - Ostia </t>
  </si>
  <si>
    <t>1h13'41"</t>
  </si>
  <si>
    <t>1h29'12"</t>
  </si>
  <si>
    <t>1h29'40"</t>
  </si>
  <si>
    <t>1h36'24"</t>
  </si>
  <si>
    <t>1h36'52"</t>
  </si>
  <si>
    <t>1h39'53"</t>
  </si>
  <si>
    <t>1h40'51"</t>
  </si>
  <si>
    <t>1h40'53"</t>
  </si>
  <si>
    <t>1h50'51"</t>
  </si>
  <si>
    <t>1h51'20"</t>
  </si>
  <si>
    <t>1h51'33"</t>
  </si>
  <si>
    <t>1h54'08"</t>
  </si>
  <si>
    <t>1h51'26"</t>
  </si>
  <si>
    <t>1h57'29"</t>
  </si>
  <si>
    <t>2'h09'08"</t>
  </si>
  <si>
    <t>ANTIBO ALESSANDRO</t>
  </si>
  <si>
    <t>18-03-2012 Maratona di Roma</t>
  </si>
  <si>
    <t>3h38.11</t>
  </si>
  <si>
    <t>3h37.04</t>
  </si>
  <si>
    <t>3h54.59</t>
  </si>
  <si>
    <t>3h53.59</t>
  </si>
  <si>
    <t>4h02.41</t>
  </si>
  <si>
    <t>4h01.41</t>
  </si>
  <si>
    <t>4h20.35</t>
  </si>
  <si>
    <t>4h15.54</t>
  </si>
  <si>
    <t>7^ Prova del criterium di R.P. - 15-04-2012 - Vivicitta' Spoleto - Trasferta Sociale</t>
  </si>
  <si>
    <t>RIT.</t>
  </si>
  <si>
    <t>-</t>
  </si>
  <si>
    <t>Trasferta sociale - Vivicitta' Spoleto 15/04/2012</t>
  </si>
  <si>
    <t>TRAIL di Vallinfreda 10/06/2012</t>
  </si>
  <si>
    <t>44'07"</t>
  </si>
  <si>
    <t>44'27"</t>
  </si>
  <si>
    <t>46'42"</t>
  </si>
  <si>
    <t>53'58"</t>
  </si>
  <si>
    <t>55'43"</t>
  </si>
  <si>
    <t>56'05"</t>
  </si>
  <si>
    <t>1h03'08"</t>
  </si>
  <si>
    <t>1h03'10"</t>
  </si>
  <si>
    <t>1h13'13"</t>
  </si>
  <si>
    <t>1h15'41"</t>
  </si>
  <si>
    <t>59'47"</t>
  </si>
  <si>
    <t>1h00'07"</t>
  </si>
  <si>
    <t>1'h03'07"</t>
  </si>
  <si>
    <t>1'h05'17"</t>
  </si>
  <si>
    <t>1'h07'12"</t>
  </si>
  <si>
    <t>1'h12'11"</t>
  </si>
  <si>
    <t>1'h13'51"</t>
  </si>
  <si>
    <t>1'h15'40"</t>
  </si>
  <si>
    <t>8^ Prova del criterium di R.P. - 20-05-2012 - Trofeo AVIS - Olevano Romano</t>
  </si>
  <si>
    <t xml:space="preserve">FUSCO </t>
  </si>
  <si>
    <t>Rit.</t>
  </si>
  <si>
    <t>Trofeo Avis - Olevano Romano  20-05-2012</t>
  </si>
  <si>
    <t>FUSCO CLAUDIO</t>
  </si>
  <si>
    <t>Trofeo Avis - Olevano Romano   20-05-2012</t>
  </si>
  <si>
    <t>9^ Prova del criterium di R.P. - 10-06-2012 - Trail di Vallinfreda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</si>
</sst>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34" borderId="10" xfId="0" applyFont="1" applyFill="1" applyBorder="1" applyAlignment="1">
      <alignment horizontal="center" vertical="center" textRotation="90"/>
    </xf>
    <xf numFmtId="0" fontId="2" fillId="0" borderId="10" xfId="0" applyFont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 vertical="center" textRotation="90" wrapText="1"/>
    </xf>
    <xf numFmtId="0" fontId="2" fillId="37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46" fontId="2" fillId="35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6" fillId="38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35" borderId="11" xfId="0" applyFont="1" applyFill="1" applyBorder="1" applyAlignment="1">
      <alignment horizontal="center"/>
    </xf>
    <xf numFmtId="49" fontId="0" fillId="0" borderId="0" xfId="0" applyNumberFormat="1" applyAlignment="1">
      <alignment/>
    </xf>
    <xf numFmtId="49" fontId="2" fillId="37" borderId="10" xfId="0" applyNumberFormat="1" applyFont="1" applyFill="1" applyBorder="1" applyAlignment="1">
      <alignment horizontal="center" vertical="center" textRotation="90" wrapText="1"/>
    </xf>
    <xf numFmtId="49" fontId="36" fillId="38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6" fillId="0" borderId="0" xfId="0" applyFont="1" applyAlignment="1">
      <alignment/>
    </xf>
    <xf numFmtId="0" fontId="36" fillId="38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9" fontId="2" fillId="36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35" borderId="12" xfId="0" applyFont="1" applyFill="1" applyBorder="1" applyAlignment="1">
      <alignment horizontal="center" wrapText="1"/>
    </xf>
    <xf numFmtId="0" fontId="2" fillId="35" borderId="13" xfId="0" applyFont="1" applyFill="1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7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71" sqref="B71"/>
    </sheetView>
  </sheetViews>
  <sheetFormatPr defaultColWidth="9.140625" defaultRowHeight="15"/>
  <cols>
    <col min="1" max="1" width="2.28125" style="0" customWidth="1"/>
    <col min="2" max="2" width="3.00390625" style="1" bestFit="1" customWidth="1"/>
    <col min="3" max="3" width="26.8515625" style="9" bestFit="1" customWidth="1"/>
    <col min="4" max="6" width="7.421875" style="9" customWidth="1"/>
    <col min="7" max="8" width="8.00390625" style="9" customWidth="1"/>
    <col min="9" max="9" width="7.421875" style="9" customWidth="1"/>
    <col min="10" max="10" width="8.140625" style="9" customWidth="1"/>
    <col min="11" max="11" width="8.28125" style="9" customWidth="1"/>
    <col min="12" max="17" width="7.421875" style="9" customWidth="1"/>
    <col min="18" max="19" width="9.140625" style="1" customWidth="1"/>
  </cols>
  <sheetData>
    <row r="2" spans="3:16" ht="18.75">
      <c r="C2" s="33" t="s">
        <v>62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  <c r="P2" s="35"/>
    </row>
    <row r="3" ht="14.25" customHeight="1" thickBot="1"/>
    <row r="4" ht="15" hidden="1"/>
    <row r="5" spans="2:17" ht="99.75" customHeight="1" thickBot="1">
      <c r="B5" s="15"/>
      <c r="D5" s="2" t="s">
        <v>75</v>
      </c>
      <c r="E5" s="2" t="s">
        <v>74</v>
      </c>
      <c r="F5" s="2" t="s">
        <v>88</v>
      </c>
      <c r="G5" s="2" t="s">
        <v>89</v>
      </c>
      <c r="H5" s="2" t="s">
        <v>139</v>
      </c>
      <c r="I5" s="2" t="s">
        <v>87</v>
      </c>
      <c r="J5" s="2" t="s">
        <v>183</v>
      </c>
      <c r="K5" s="2" t="s">
        <v>208</v>
      </c>
      <c r="L5" s="2" t="s">
        <v>184</v>
      </c>
      <c r="M5" s="2" t="s">
        <v>73</v>
      </c>
      <c r="N5" s="2" t="s">
        <v>54</v>
      </c>
      <c r="O5" s="2" t="s">
        <v>53</v>
      </c>
      <c r="P5" s="2" t="s">
        <v>69</v>
      </c>
      <c r="Q5" s="3" t="s">
        <v>11</v>
      </c>
    </row>
    <row r="6" spans="2:17" ht="15.75" thickBot="1">
      <c r="B6" s="6">
        <v>1</v>
      </c>
      <c r="C6" s="5" t="s">
        <v>170</v>
      </c>
      <c r="D6" s="4"/>
      <c r="E6" s="4"/>
      <c r="F6" s="4"/>
      <c r="G6" s="4"/>
      <c r="H6" s="4"/>
      <c r="I6" s="4"/>
      <c r="J6" s="4"/>
      <c r="K6" s="4"/>
      <c r="L6" s="4"/>
      <c r="M6" s="4"/>
      <c r="N6" s="4">
        <v>6</v>
      </c>
      <c r="O6" s="4"/>
      <c r="P6" s="4"/>
      <c r="Q6" s="4">
        <f aca="true" t="shared" si="0" ref="Q6:Q17">SUM(D6:P6)</f>
        <v>6</v>
      </c>
    </row>
    <row r="7" spans="2:19" ht="15.75" thickBot="1">
      <c r="B7" s="6">
        <v>2</v>
      </c>
      <c r="C7" s="5" t="s">
        <v>0</v>
      </c>
      <c r="D7" s="4">
        <v>8</v>
      </c>
      <c r="E7" s="4">
        <v>8</v>
      </c>
      <c r="F7" s="4"/>
      <c r="G7" s="4"/>
      <c r="H7" s="4"/>
      <c r="I7" s="4"/>
      <c r="J7" s="4">
        <v>16</v>
      </c>
      <c r="K7" s="4">
        <v>8</v>
      </c>
      <c r="L7" s="4"/>
      <c r="M7" s="4"/>
      <c r="N7" s="4"/>
      <c r="O7" s="4"/>
      <c r="P7" s="4"/>
      <c r="Q7" s="4">
        <f>SUM(D7:P7)</f>
        <v>40</v>
      </c>
      <c r="R7" s="29"/>
      <c r="S7" s="29"/>
    </row>
    <row r="8" spans="2:17" ht="15.75" thickBot="1">
      <c r="B8" s="6">
        <v>3</v>
      </c>
      <c r="C8" s="5" t="s">
        <v>16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>
        <f t="shared" si="0"/>
        <v>0</v>
      </c>
    </row>
    <row r="9" spans="2:17" ht="15.75" thickBot="1">
      <c r="B9" s="6">
        <v>4</v>
      </c>
      <c r="C9" s="5" t="s">
        <v>56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>
        <f t="shared" si="0"/>
        <v>0</v>
      </c>
    </row>
    <row r="10" spans="2:17" ht="15.75" thickBot="1">
      <c r="B10" s="6">
        <v>5</v>
      </c>
      <c r="C10" s="5" t="s">
        <v>17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>
        <f t="shared" si="0"/>
        <v>0</v>
      </c>
    </row>
    <row r="11" spans="2:17" ht="15.75" thickBot="1">
      <c r="B11" s="6">
        <v>6</v>
      </c>
      <c r="C11" s="5" t="s">
        <v>6</v>
      </c>
      <c r="D11" s="4">
        <v>8</v>
      </c>
      <c r="E11" s="4">
        <v>7</v>
      </c>
      <c r="F11" s="4"/>
      <c r="G11" s="4"/>
      <c r="H11" s="4"/>
      <c r="I11" s="4"/>
      <c r="J11" s="4">
        <v>15</v>
      </c>
      <c r="K11" s="4">
        <v>8</v>
      </c>
      <c r="L11" s="4"/>
      <c r="M11" s="4"/>
      <c r="N11" s="4"/>
      <c r="O11" s="4"/>
      <c r="P11" s="4"/>
      <c r="Q11" s="4">
        <f t="shared" si="0"/>
        <v>38</v>
      </c>
    </row>
    <row r="12" spans="2:17" ht="15.75" thickBot="1">
      <c r="B12" s="6">
        <v>7</v>
      </c>
      <c r="C12" s="5" t="s">
        <v>18</v>
      </c>
      <c r="D12" s="4"/>
      <c r="E12" s="4"/>
      <c r="F12" s="4">
        <v>5</v>
      </c>
      <c r="G12" s="4"/>
      <c r="H12" s="4"/>
      <c r="I12" s="4">
        <v>5</v>
      </c>
      <c r="J12" s="4"/>
      <c r="K12" s="4"/>
      <c r="L12" s="4"/>
      <c r="M12" s="4"/>
      <c r="N12" s="4"/>
      <c r="O12" s="4"/>
      <c r="P12" s="4"/>
      <c r="Q12" s="4">
        <f t="shared" si="0"/>
        <v>10</v>
      </c>
    </row>
    <row r="13" spans="2:17" ht="15.75" thickBot="1">
      <c r="B13" s="6">
        <v>8</v>
      </c>
      <c r="C13" s="5" t="s">
        <v>3</v>
      </c>
      <c r="D13" s="4">
        <v>5</v>
      </c>
      <c r="E13" s="4">
        <v>5</v>
      </c>
      <c r="F13" s="4">
        <v>6</v>
      </c>
      <c r="G13" s="4">
        <v>8</v>
      </c>
      <c r="H13" s="4">
        <v>5</v>
      </c>
      <c r="I13" s="4"/>
      <c r="J13" s="4"/>
      <c r="K13" s="4"/>
      <c r="L13" s="4"/>
      <c r="M13" s="4"/>
      <c r="N13" s="4"/>
      <c r="O13" s="4"/>
      <c r="P13" s="4"/>
      <c r="Q13" s="4">
        <f t="shared" si="0"/>
        <v>29</v>
      </c>
    </row>
    <row r="14" spans="2:17" ht="15.75" thickBot="1">
      <c r="B14" s="6">
        <v>9</v>
      </c>
      <c r="C14" s="5" t="s">
        <v>19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>
        <f t="shared" si="0"/>
        <v>0</v>
      </c>
    </row>
    <row r="15" spans="2:17" ht="15.75" thickBot="1">
      <c r="B15" s="6">
        <v>10</v>
      </c>
      <c r="C15" s="5" t="s">
        <v>20</v>
      </c>
      <c r="D15" s="4"/>
      <c r="E15" s="4"/>
      <c r="F15" s="4">
        <v>5</v>
      </c>
      <c r="G15" s="4"/>
      <c r="H15" s="4"/>
      <c r="I15" s="4">
        <v>5</v>
      </c>
      <c r="J15" s="4"/>
      <c r="K15" s="4"/>
      <c r="L15" s="4"/>
      <c r="M15" s="4"/>
      <c r="N15" s="4"/>
      <c r="O15" s="4"/>
      <c r="P15" s="4"/>
      <c r="Q15" s="4">
        <f t="shared" si="0"/>
        <v>10</v>
      </c>
    </row>
    <row r="16" spans="2:17" ht="15.75" thickBot="1">
      <c r="B16" s="6">
        <v>11</v>
      </c>
      <c r="C16" s="5" t="s">
        <v>57</v>
      </c>
      <c r="D16" s="4"/>
      <c r="E16" s="4"/>
      <c r="F16" s="4"/>
      <c r="G16" s="4"/>
      <c r="H16" s="4"/>
      <c r="I16" s="4">
        <v>5</v>
      </c>
      <c r="J16" s="4"/>
      <c r="K16" s="4"/>
      <c r="L16" s="4"/>
      <c r="M16" s="4"/>
      <c r="N16" s="4"/>
      <c r="O16" s="4"/>
      <c r="P16" s="4"/>
      <c r="Q16" s="4">
        <f t="shared" si="0"/>
        <v>5</v>
      </c>
    </row>
    <row r="17" spans="2:17" ht="15.75" thickBot="1">
      <c r="B17" s="6">
        <v>12</v>
      </c>
      <c r="C17" s="5" t="s">
        <v>21</v>
      </c>
      <c r="D17" s="4">
        <v>5</v>
      </c>
      <c r="E17" s="4">
        <v>5</v>
      </c>
      <c r="F17" s="4">
        <v>5</v>
      </c>
      <c r="G17" s="4">
        <v>5</v>
      </c>
      <c r="H17" s="4">
        <v>5</v>
      </c>
      <c r="I17" s="4">
        <v>5</v>
      </c>
      <c r="J17" s="4">
        <v>11</v>
      </c>
      <c r="K17" s="4"/>
      <c r="L17" s="4"/>
      <c r="M17" s="4"/>
      <c r="N17" s="4"/>
      <c r="O17" s="4"/>
      <c r="P17" s="4"/>
      <c r="Q17" s="4">
        <f t="shared" si="0"/>
        <v>41</v>
      </c>
    </row>
    <row r="18" spans="2:19" ht="15.75" thickBot="1">
      <c r="B18" s="6">
        <v>13</v>
      </c>
      <c r="C18" s="5" t="s">
        <v>121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18"/>
      <c r="S18" s="18"/>
    </row>
    <row r="19" spans="2:17" ht="15.75" thickBot="1">
      <c r="B19" s="6">
        <v>14</v>
      </c>
      <c r="C19" s="5" t="s">
        <v>22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>
        <f aca="true" t="shared" si="1" ref="Q19:Q32">SUM(D19:P19)</f>
        <v>0</v>
      </c>
    </row>
    <row r="20" spans="2:17" ht="15.75" thickBot="1">
      <c r="B20" s="6">
        <v>15</v>
      </c>
      <c r="C20" s="5" t="s">
        <v>23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>
        <f t="shared" si="1"/>
        <v>0</v>
      </c>
    </row>
    <row r="21" spans="2:17" ht="15.75" thickBot="1">
      <c r="B21" s="6">
        <v>16</v>
      </c>
      <c r="C21" s="5" t="s">
        <v>25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>
        <f t="shared" si="1"/>
        <v>0</v>
      </c>
    </row>
    <row r="22" spans="2:17" ht="15.75" thickBot="1">
      <c r="B22" s="6">
        <v>17</v>
      </c>
      <c r="C22" s="5" t="s">
        <v>26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>
        <f t="shared" si="1"/>
        <v>0</v>
      </c>
    </row>
    <row r="23" spans="2:17" ht="15.75" thickBot="1">
      <c r="B23" s="6">
        <v>18</v>
      </c>
      <c r="C23" s="5" t="s">
        <v>24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>
        <f t="shared" si="1"/>
        <v>0</v>
      </c>
    </row>
    <row r="24" spans="2:17" ht="15.75" thickBot="1">
      <c r="B24" s="6">
        <v>19</v>
      </c>
      <c r="C24" s="5" t="s">
        <v>122</v>
      </c>
      <c r="D24" s="4"/>
      <c r="E24" s="4"/>
      <c r="F24" s="4"/>
      <c r="G24" s="4"/>
      <c r="H24" s="4"/>
      <c r="I24" s="4"/>
      <c r="J24" s="4">
        <v>14</v>
      </c>
      <c r="K24" s="4"/>
      <c r="L24" s="4"/>
      <c r="M24" s="4"/>
      <c r="N24" s="4"/>
      <c r="O24" s="4"/>
      <c r="P24" s="4"/>
      <c r="Q24" s="4">
        <f t="shared" si="1"/>
        <v>14</v>
      </c>
    </row>
    <row r="25" spans="2:17" ht="15.75" thickBot="1">
      <c r="B25" s="6">
        <v>20</v>
      </c>
      <c r="C25" s="5" t="s">
        <v>27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>
        <f t="shared" si="1"/>
        <v>0</v>
      </c>
    </row>
    <row r="26" spans="2:19" ht="15.75" thickBot="1">
      <c r="B26" s="6">
        <v>21</v>
      </c>
      <c r="C26" s="5" t="s">
        <v>28</v>
      </c>
      <c r="D26" s="4"/>
      <c r="E26" s="4">
        <v>5</v>
      </c>
      <c r="F26" s="4"/>
      <c r="G26" s="4"/>
      <c r="H26" s="4"/>
      <c r="I26" s="4">
        <v>7</v>
      </c>
      <c r="J26" s="4"/>
      <c r="K26" s="4"/>
      <c r="L26" s="4"/>
      <c r="M26" s="4"/>
      <c r="N26" s="4">
        <v>6</v>
      </c>
      <c r="O26" s="4"/>
      <c r="P26" s="4"/>
      <c r="Q26" s="4">
        <f>SUM(D26:P26)</f>
        <v>18</v>
      </c>
      <c r="R26" s="32"/>
      <c r="S26" s="32"/>
    </row>
    <row r="27" spans="2:17" ht="15.75" thickBot="1">
      <c r="B27" s="6">
        <v>22</v>
      </c>
      <c r="C27" s="5" t="s">
        <v>207</v>
      </c>
      <c r="D27" s="4"/>
      <c r="E27" s="4"/>
      <c r="F27" s="4"/>
      <c r="G27" s="4"/>
      <c r="H27" s="4"/>
      <c r="I27" s="4"/>
      <c r="J27" s="4"/>
      <c r="K27" s="4">
        <v>5</v>
      </c>
      <c r="L27" s="4"/>
      <c r="M27" s="4"/>
      <c r="N27" s="4"/>
      <c r="O27" s="4"/>
      <c r="P27" s="4"/>
      <c r="Q27" s="4">
        <f t="shared" si="1"/>
        <v>5</v>
      </c>
    </row>
    <row r="28" spans="2:19" ht="15.75" thickBot="1">
      <c r="B28" s="6">
        <v>23</v>
      </c>
      <c r="C28" s="5" t="s">
        <v>29</v>
      </c>
      <c r="D28" s="4">
        <v>5</v>
      </c>
      <c r="E28" s="4">
        <v>5</v>
      </c>
      <c r="F28" s="4">
        <v>5</v>
      </c>
      <c r="G28" s="4"/>
      <c r="H28" s="4">
        <v>5</v>
      </c>
      <c r="I28" s="4">
        <v>5</v>
      </c>
      <c r="J28" s="4">
        <v>13</v>
      </c>
      <c r="K28" s="4">
        <v>7</v>
      </c>
      <c r="L28" s="4"/>
      <c r="M28" s="4"/>
      <c r="N28" s="4"/>
      <c r="O28" s="4"/>
      <c r="P28" s="4"/>
      <c r="Q28" s="4">
        <f t="shared" si="1"/>
        <v>45</v>
      </c>
      <c r="R28" s="14"/>
      <c r="S28" s="14"/>
    </row>
    <row r="29" spans="2:17" ht="15.75" thickBot="1">
      <c r="B29" s="6">
        <v>24</v>
      </c>
      <c r="C29" s="23" t="s">
        <v>123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>
        <f t="shared" si="1"/>
        <v>0</v>
      </c>
    </row>
    <row r="30" spans="2:17" ht="15.75" thickBot="1">
      <c r="B30" s="6">
        <v>25</v>
      </c>
      <c r="C30" s="5" t="s">
        <v>8</v>
      </c>
      <c r="D30" s="4">
        <v>5</v>
      </c>
      <c r="E30" s="4">
        <v>5</v>
      </c>
      <c r="F30" s="4">
        <v>5</v>
      </c>
      <c r="G30" s="4">
        <v>5</v>
      </c>
      <c r="H30" s="4">
        <v>5</v>
      </c>
      <c r="I30" s="4">
        <v>5</v>
      </c>
      <c r="J30" s="4">
        <v>12</v>
      </c>
      <c r="K30" s="4">
        <v>5</v>
      </c>
      <c r="L30" s="4"/>
      <c r="M30" s="4"/>
      <c r="N30" s="4"/>
      <c r="O30" s="4"/>
      <c r="P30" s="4"/>
      <c r="Q30" s="4">
        <f t="shared" si="1"/>
        <v>47</v>
      </c>
    </row>
    <row r="31" spans="2:17" ht="15.75" thickBot="1">
      <c r="B31" s="6">
        <v>26</v>
      </c>
      <c r="C31" s="5" t="s">
        <v>1</v>
      </c>
      <c r="D31" s="4">
        <v>7</v>
      </c>
      <c r="E31" s="4">
        <v>7</v>
      </c>
      <c r="F31" s="4">
        <v>8</v>
      </c>
      <c r="G31" s="4"/>
      <c r="H31" s="4">
        <v>5</v>
      </c>
      <c r="I31" s="4">
        <v>8</v>
      </c>
      <c r="J31" s="4">
        <v>15</v>
      </c>
      <c r="K31" s="4"/>
      <c r="L31" s="4"/>
      <c r="M31" s="4"/>
      <c r="N31" s="4"/>
      <c r="O31" s="4"/>
      <c r="P31" s="4"/>
      <c r="Q31" s="4">
        <f t="shared" si="1"/>
        <v>50</v>
      </c>
    </row>
    <row r="32" spans="2:17" ht="15.75" thickBot="1">
      <c r="B32" s="6">
        <v>27</v>
      </c>
      <c r="C32" s="5" t="s">
        <v>30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>
        <f t="shared" si="1"/>
        <v>0</v>
      </c>
    </row>
    <row r="33" spans="2:19" ht="15.75" thickBot="1">
      <c r="B33" s="6">
        <v>28</v>
      </c>
      <c r="C33" s="23" t="s">
        <v>124</v>
      </c>
      <c r="D33" s="4"/>
      <c r="E33" s="4"/>
      <c r="F33" s="4"/>
      <c r="G33" s="4">
        <v>6</v>
      </c>
      <c r="H33" s="4">
        <v>5</v>
      </c>
      <c r="I33" s="4"/>
      <c r="J33" s="4">
        <v>10</v>
      </c>
      <c r="K33" s="4">
        <v>6</v>
      </c>
      <c r="L33" s="4"/>
      <c r="M33" s="4"/>
      <c r="N33" s="4"/>
      <c r="O33" s="4"/>
      <c r="P33" s="4"/>
      <c r="Q33" s="4"/>
      <c r="R33" s="18"/>
      <c r="S33" s="18"/>
    </row>
    <row r="34" spans="2:19" ht="15.75" thickBot="1">
      <c r="B34" s="6">
        <v>29</v>
      </c>
      <c r="C34" s="23" t="s">
        <v>61</v>
      </c>
      <c r="D34" s="4"/>
      <c r="E34" s="4"/>
      <c r="F34" s="4">
        <v>5</v>
      </c>
      <c r="G34" s="4"/>
      <c r="H34" s="4"/>
      <c r="I34" s="4">
        <v>7</v>
      </c>
      <c r="J34" s="4">
        <v>13</v>
      </c>
      <c r="K34" s="4"/>
      <c r="L34" s="4"/>
      <c r="M34" s="4"/>
      <c r="N34" s="4"/>
      <c r="O34" s="4"/>
      <c r="P34" s="4"/>
      <c r="Q34" s="4"/>
      <c r="R34" s="18"/>
      <c r="S34" s="18"/>
    </row>
    <row r="35" spans="2:19" ht="15.75" thickBot="1">
      <c r="B35" s="6">
        <v>30</v>
      </c>
      <c r="C35" s="5" t="s">
        <v>95</v>
      </c>
      <c r="D35" s="4"/>
      <c r="E35" s="4"/>
      <c r="F35" s="4">
        <v>7</v>
      </c>
      <c r="G35" s="4">
        <v>8</v>
      </c>
      <c r="H35" s="4"/>
      <c r="I35" s="4">
        <v>8</v>
      </c>
      <c r="J35" s="4"/>
      <c r="K35" s="4"/>
      <c r="L35" s="4"/>
      <c r="M35" s="4"/>
      <c r="N35" s="4"/>
      <c r="O35" s="4"/>
      <c r="P35" s="4"/>
      <c r="Q35" s="4">
        <f aca="true" t="shared" si="2" ref="Q35:Q69">SUM(D35:P35)</f>
        <v>23</v>
      </c>
      <c r="R35" s="14"/>
      <c r="S35" s="14"/>
    </row>
    <row r="36" spans="2:17" ht="15.75" thickBot="1">
      <c r="B36" s="6">
        <v>31</v>
      </c>
      <c r="C36" s="5" t="s">
        <v>55</v>
      </c>
      <c r="D36" s="4"/>
      <c r="E36" s="4"/>
      <c r="F36" s="4">
        <v>5</v>
      </c>
      <c r="G36" s="4"/>
      <c r="H36" s="4"/>
      <c r="I36" s="4"/>
      <c r="J36" s="4"/>
      <c r="K36" s="4"/>
      <c r="L36" s="4"/>
      <c r="M36" s="4"/>
      <c r="N36" s="4">
        <v>6</v>
      </c>
      <c r="O36" s="4"/>
      <c r="P36" s="4"/>
      <c r="Q36" s="4">
        <f t="shared" si="2"/>
        <v>11</v>
      </c>
    </row>
    <row r="37" spans="2:17" ht="15.75" thickBot="1">
      <c r="B37" s="6">
        <v>32</v>
      </c>
      <c r="C37" s="5" t="s">
        <v>31</v>
      </c>
      <c r="D37" s="4"/>
      <c r="E37" s="4"/>
      <c r="F37" s="4"/>
      <c r="G37" s="4">
        <v>5</v>
      </c>
      <c r="H37" s="4"/>
      <c r="I37" s="4">
        <v>5</v>
      </c>
      <c r="J37" s="4"/>
      <c r="K37" s="4"/>
      <c r="L37" s="4"/>
      <c r="M37" s="4"/>
      <c r="N37" s="4"/>
      <c r="O37" s="4"/>
      <c r="P37" s="4"/>
      <c r="Q37" s="4">
        <f t="shared" si="2"/>
        <v>10</v>
      </c>
    </row>
    <row r="38" spans="2:17" ht="15.75" thickBot="1">
      <c r="B38" s="6">
        <v>33</v>
      </c>
      <c r="C38" s="5" t="s">
        <v>15</v>
      </c>
      <c r="D38" s="4"/>
      <c r="E38" s="4"/>
      <c r="F38" s="4">
        <v>6</v>
      </c>
      <c r="G38" s="4"/>
      <c r="H38" s="4"/>
      <c r="I38" s="4"/>
      <c r="J38" s="4">
        <v>12</v>
      </c>
      <c r="K38" s="4">
        <v>7</v>
      </c>
      <c r="L38" s="4"/>
      <c r="M38" s="4"/>
      <c r="N38" s="4"/>
      <c r="O38" s="4"/>
      <c r="P38" s="4"/>
      <c r="Q38" s="4">
        <f t="shared" si="2"/>
        <v>25</v>
      </c>
    </row>
    <row r="39" spans="2:17" ht="15.75" thickBot="1">
      <c r="B39" s="6">
        <v>34</v>
      </c>
      <c r="C39" s="5" t="s">
        <v>32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>
        <f t="shared" si="2"/>
        <v>0</v>
      </c>
    </row>
    <row r="40" spans="2:17" ht="15.75" thickBot="1">
      <c r="B40" s="6">
        <v>35</v>
      </c>
      <c r="C40" s="5" t="s">
        <v>33</v>
      </c>
      <c r="D40" s="4">
        <v>6</v>
      </c>
      <c r="E40" s="4">
        <v>5</v>
      </c>
      <c r="F40" s="4">
        <v>5</v>
      </c>
      <c r="G40" s="4">
        <v>7</v>
      </c>
      <c r="H40" s="4"/>
      <c r="I40" s="4"/>
      <c r="J40" s="4">
        <v>14</v>
      </c>
      <c r="K40" s="4"/>
      <c r="L40" s="4"/>
      <c r="M40" s="4"/>
      <c r="N40" s="4"/>
      <c r="O40" s="4"/>
      <c r="P40" s="4"/>
      <c r="Q40" s="4">
        <f t="shared" si="2"/>
        <v>37</v>
      </c>
    </row>
    <row r="41" spans="2:17" ht="15.75" thickBot="1">
      <c r="B41" s="6">
        <v>36</v>
      </c>
      <c r="C41" s="5" t="s">
        <v>34</v>
      </c>
      <c r="D41" s="4">
        <v>5</v>
      </c>
      <c r="E41" s="4">
        <v>5</v>
      </c>
      <c r="F41" s="4">
        <v>5</v>
      </c>
      <c r="G41" s="4"/>
      <c r="H41" s="4"/>
      <c r="I41" s="4">
        <v>5</v>
      </c>
      <c r="J41" s="4">
        <v>10</v>
      </c>
      <c r="K41" s="4">
        <v>5</v>
      </c>
      <c r="L41" s="4"/>
      <c r="M41" s="4"/>
      <c r="N41" s="4">
        <v>6</v>
      </c>
      <c r="O41" s="4"/>
      <c r="P41" s="4"/>
      <c r="Q41" s="4">
        <f t="shared" si="2"/>
        <v>41</v>
      </c>
    </row>
    <row r="42" spans="2:17" ht="15.75" thickBot="1">
      <c r="B42" s="6">
        <v>37</v>
      </c>
      <c r="C42" s="5" t="s">
        <v>96</v>
      </c>
      <c r="D42" s="4"/>
      <c r="E42" s="4"/>
      <c r="F42" s="4">
        <v>5</v>
      </c>
      <c r="G42" s="4"/>
      <c r="H42" s="4">
        <v>5</v>
      </c>
      <c r="I42" s="4"/>
      <c r="J42" s="4">
        <v>10</v>
      </c>
      <c r="K42" s="4"/>
      <c r="L42" s="4"/>
      <c r="M42" s="4"/>
      <c r="N42" s="4"/>
      <c r="O42" s="4"/>
      <c r="P42" s="4"/>
      <c r="Q42" s="4">
        <f t="shared" si="2"/>
        <v>20</v>
      </c>
    </row>
    <row r="43" spans="2:17" ht="15.75" thickBot="1">
      <c r="B43" s="6">
        <v>38</v>
      </c>
      <c r="C43" s="5" t="s">
        <v>35</v>
      </c>
      <c r="D43" s="4">
        <v>6</v>
      </c>
      <c r="E43" s="4">
        <v>5</v>
      </c>
      <c r="F43" s="4"/>
      <c r="G43" s="4"/>
      <c r="H43" s="4">
        <v>5</v>
      </c>
      <c r="I43" s="4"/>
      <c r="J43" s="4"/>
      <c r="K43" s="4"/>
      <c r="L43" s="4"/>
      <c r="M43" s="4"/>
      <c r="N43" s="4"/>
      <c r="O43" s="4"/>
      <c r="P43" s="4"/>
      <c r="Q43" s="4">
        <f t="shared" si="2"/>
        <v>16</v>
      </c>
    </row>
    <row r="44" spans="2:17" ht="15.75" thickBot="1">
      <c r="B44" s="6">
        <v>39</v>
      </c>
      <c r="C44" s="5" t="s">
        <v>97</v>
      </c>
      <c r="D44" s="4"/>
      <c r="E44" s="4"/>
      <c r="F44" s="4">
        <v>5</v>
      </c>
      <c r="G44" s="4">
        <v>5</v>
      </c>
      <c r="H44" s="4"/>
      <c r="I44" s="4"/>
      <c r="J44" s="4">
        <v>2</v>
      </c>
      <c r="K44" s="4"/>
      <c r="L44" s="4"/>
      <c r="M44" s="4"/>
      <c r="N44" s="4"/>
      <c r="O44" s="4"/>
      <c r="P44" s="4"/>
      <c r="Q44" s="4">
        <f t="shared" si="2"/>
        <v>12</v>
      </c>
    </row>
    <row r="45" spans="2:17" ht="15.75" thickBot="1">
      <c r="B45" s="6">
        <v>40</v>
      </c>
      <c r="C45" s="5" t="s">
        <v>36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>
        <f t="shared" si="2"/>
        <v>0</v>
      </c>
    </row>
    <row r="46" spans="2:17" ht="15.75" thickBot="1">
      <c r="B46" s="6">
        <v>41</v>
      </c>
      <c r="C46" s="5" t="s">
        <v>37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>
        <f t="shared" si="2"/>
        <v>0</v>
      </c>
    </row>
    <row r="47" spans="2:17" ht="15.75" thickBot="1">
      <c r="B47" s="6">
        <v>42</v>
      </c>
      <c r="C47" s="5" t="s">
        <v>38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>
        <f t="shared" si="2"/>
        <v>0</v>
      </c>
    </row>
    <row r="48" spans="2:17" ht="15.75" thickBot="1">
      <c r="B48" s="6">
        <v>43</v>
      </c>
      <c r="C48" s="5" t="s">
        <v>39</v>
      </c>
      <c r="D48" s="4"/>
      <c r="E48" s="4"/>
      <c r="F48" s="4">
        <v>5</v>
      </c>
      <c r="G48" s="4"/>
      <c r="H48" s="4"/>
      <c r="I48" s="4">
        <v>6</v>
      </c>
      <c r="J48" s="4">
        <v>11</v>
      </c>
      <c r="K48" s="4"/>
      <c r="L48" s="4"/>
      <c r="M48" s="4"/>
      <c r="N48" s="4"/>
      <c r="O48" s="4"/>
      <c r="P48" s="4"/>
      <c r="Q48" s="4">
        <f t="shared" si="2"/>
        <v>22</v>
      </c>
    </row>
    <row r="49" spans="2:17" ht="15.75" thickBot="1">
      <c r="B49" s="6">
        <v>44</v>
      </c>
      <c r="C49" s="5" t="s">
        <v>4</v>
      </c>
      <c r="D49" s="4">
        <v>5</v>
      </c>
      <c r="E49" s="4">
        <v>5</v>
      </c>
      <c r="F49" s="4">
        <v>5</v>
      </c>
      <c r="G49" s="4">
        <v>7</v>
      </c>
      <c r="H49" s="4">
        <v>5</v>
      </c>
      <c r="I49" s="4"/>
      <c r="J49" s="4">
        <v>10</v>
      </c>
      <c r="K49" s="4">
        <v>5</v>
      </c>
      <c r="L49" s="4"/>
      <c r="M49" s="4"/>
      <c r="N49" s="4"/>
      <c r="O49" s="4"/>
      <c r="P49" s="4"/>
      <c r="Q49" s="4">
        <f t="shared" si="2"/>
        <v>42</v>
      </c>
    </row>
    <row r="50" spans="2:17" ht="15.75" thickBot="1">
      <c r="B50" s="6">
        <v>45</v>
      </c>
      <c r="C50" s="5" t="s">
        <v>2</v>
      </c>
      <c r="D50" s="4"/>
      <c r="E50" s="4"/>
      <c r="F50" s="4"/>
      <c r="G50" s="4"/>
      <c r="H50" s="4"/>
      <c r="I50" s="4"/>
      <c r="J50" s="4">
        <v>10</v>
      </c>
      <c r="K50" s="4"/>
      <c r="L50" s="4"/>
      <c r="M50" s="4"/>
      <c r="N50" s="4"/>
      <c r="O50" s="4"/>
      <c r="P50" s="4"/>
      <c r="Q50" s="4">
        <f t="shared" si="2"/>
        <v>10</v>
      </c>
    </row>
    <row r="51" spans="2:17" ht="15.75" thickBot="1">
      <c r="B51" s="6">
        <v>46</v>
      </c>
      <c r="C51" s="5" t="s">
        <v>5</v>
      </c>
      <c r="D51" s="4"/>
      <c r="E51" s="4">
        <v>8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>
        <f t="shared" si="2"/>
        <v>8</v>
      </c>
    </row>
    <row r="52" spans="2:17" ht="15.75" thickBot="1">
      <c r="B52" s="6">
        <v>47</v>
      </c>
      <c r="C52" s="5" t="s">
        <v>7</v>
      </c>
      <c r="D52" s="4"/>
      <c r="E52" s="4">
        <v>5</v>
      </c>
      <c r="F52" s="4">
        <v>8</v>
      </c>
      <c r="G52" s="4"/>
      <c r="H52" s="4"/>
      <c r="I52" s="4"/>
      <c r="J52" s="4">
        <v>16</v>
      </c>
      <c r="K52" s="4"/>
      <c r="L52" s="4"/>
      <c r="M52" s="4"/>
      <c r="N52" s="4"/>
      <c r="O52" s="4"/>
      <c r="P52" s="4"/>
      <c r="Q52" s="4">
        <f t="shared" si="2"/>
        <v>29</v>
      </c>
    </row>
    <row r="53" spans="2:17" ht="15.75" thickBot="1">
      <c r="B53" s="6">
        <v>48</v>
      </c>
      <c r="C53" s="5" t="s">
        <v>40</v>
      </c>
      <c r="D53" s="4"/>
      <c r="E53" s="4"/>
      <c r="F53" s="4"/>
      <c r="G53" s="4"/>
      <c r="H53" s="4"/>
      <c r="I53" s="4"/>
      <c r="J53" s="4"/>
      <c r="K53" s="4">
        <v>1</v>
      </c>
      <c r="L53" s="4"/>
      <c r="M53" s="4"/>
      <c r="N53" s="4"/>
      <c r="O53" s="4"/>
      <c r="P53" s="4"/>
      <c r="Q53" s="4">
        <f t="shared" si="2"/>
        <v>1</v>
      </c>
    </row>
    <row r="54" spans="2:17" ht="15.75" thickBot="1">
      <c r="B54" s="6">
        <v>49</v>
      </c>
      <c r="C54" s="5" t="s">
        <v>9</v>
      </c>
      <c r="D54" s="4"/>
      <c r="E54" s="4">
        <v>5</v>
      </c>
      <c r="F54" s="4">
        <v>5</v>
      </c>
      <c r="G54" s="4">
        <v>6</v>
      </c>
      <c r="H54" s="4"/>
      <c r="I54" s="4"/>
      <c r="J54" s="4"/>
      <c r="K54" s="4"/>
      <c r="L54" s="4"/>
      <c r="M54" s="4"/>
      <c r="N54" s="4"/>
      <c r="O54" s="4"/>
      <c r="P54" s="4"/>
      <c r="Q54" s="4">
        <f t="shared" si="2"/>
        <v>16</v>
      </c>
    </row>
    <row r="55" spans="2:17" ht="15.75" thickBot="1">
      <c r="B55" s="6">
        <v>50</v>
      </c>
      <c r="C55" s="5" t="s">
        <v>41</v>
      </c>
      <c r="D55" s="4"/>
      <c r="E55" s="4"/>
      <c r="F55" s="4">
        <v>5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>
        <f t="shared" si="2"/>
        <v>5</v>
      </c>
    </row>
    <row r="56" spans="2:17" ht="15.75" thickBot="1">
      <c r="B56" s="6">
        <v>51</v>
      </c>
      <c r="C56" s="5" t="s">
        <v>42</v>
      </c>
      <c r="D56" s="4"/>
      <c r="E56" s="4"/>
      <c r="F56" s="4"/>
      <c r="G56" s="4"/>
      <c r="H56" s="4"/>
      <c r="I56" s="4"/>
      <c r="J56" s="4"/>
      <c r="K56" s="4">
        <v>5</v>
      </c>
      <c r="L56" s="4"/>
      <c r="M56" s="4"/>
      <c r="N56" s="4"/>
      <c r="O56" s="4"/>
      <c r="P56" s="4"/>
      <c r="Q56" s="4">
        <f t="shared" si="2"/>
        <v>5</v>
      </c>
    </row>
    <row r="57" spans="2:17" ht="15.75" thickBot="1">
      <c r="B57" s="6">
        <v>52</v>
      </c>
      <c r="C57" s="5" t="s">
        <v>10</v>
      </c>
      <c r="D57" s="4"/>
      <c r="E57" s="4">
        <v>5</v>
      </c>
      <c r="F57" s="4">
        <v>5</v>
      </c>
      <c r="G57" s="4"/>
      <c r="H57" s="4"/>
      <c r="I57" s="4">
        <v>5</v>
      </c>
      <c r="J57" s="4">
        <v>10</v>
      </c>
      <c r="K57" s="4"/>
      <c r="L57" s="4"/>
      <c r="M57" s="4"/>
      <c r="N57" s="4"/>
      <c r="O57" s="4"/>
      <c r="P57" s="4"/>
      <c r="Q57" s="4">
        <f t="shared" si="2"/>
        <v>25</v>
      </c>
    </row>
    <row r="58" spans="2:17" ht="15.75" thickBot="1">
      <c r="B58" s="6">
        <v>53</v>
      </c>
      <c r="C58" s="5" t="s">
        <v>93</v>
      </c>
      <c r="D58" s="4"/>
      <c r="E58" s="4"/>
      <c r="F58" s="4">
        <v>5</v>
      </c>
      <c r="G58" s="4"/>
      <c r="H58" s="4"/>
      <c r="I58" s="4">
        <v>6</v>
      </c>
      <c r="J58" s="4"/>
      <c r="K58" s="4">
        <v>6</v>
      </c>
      <c r="L58" s="4"/>
      <c r="M58" s="4"/>
      <c r="N58" s="4">
        <v>6</v>
      </c>
      <c r="O58" s="4"/>
      <c r="P58" s="4"/>
      <c r="Q58" s="4">
        <f t="shared" si="2"/>
        <v>23</v>
      </c>
    </row>
    <row r="59" spans="2:17" ht="15.75" thickBot="1">
      <c r="B59" s="6">
        <v>54</v>
      </c>
      <c r="C59" s="5" t="s">
        <v>43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>
        <f t="shared" si="2"/>
        <v>0</v>
      </c>
    </row>
    <row r="60" spans="2:17" ht="15.75" thickBot="1">
      <c r="B60" s="6">
        <v>55</v>
      </c>
      <c r="C60" s="5" t="s">
        <v>44</v>
      </c>
      <c r="D60" s="4">
        <v>5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>
        <f t="shared" si="2"/>
        <v>5</v>
      </c>
    </row>
    <row r="61" spans="2:17" ht="15.75" thickBot="1">
      <c r="B61" s="6">
        <v>56</v>
      </c>
      <c r="C61" s="5" t="s">
        <v>45</v>
      </c>
      <c r="D61" s="4"/>
      <c r="E61" s="4">
        <v>6</v>
      </c>
      <c r="F61" s="4"/>
      <c r="G61" s="4"/>
      <c r="H61" s="4">
        <v>5</v>
      </c>
      <c r="I61" s="4"/>
      <c r="J61" s="4"/>
      <c r="K61" s="4"/>
      <c r="L61" s="4"/>
      <c r="M61" s="4"/>
      <c r="N61" s="4"/>
      <c r="O61" s="4"/>
      <c r="P61" s="4"/>
      <c r="Q61" s="4">
        <f t="shared" si="2"/>
        <v>11</v>
      </c>
    </row>
    <row r="62" spans="2:17" ht="15.75" thickBot="1">
      <c r="B62" s="6">
        <v>57</v>
      </c>
      <c r="C62" s="5" t="s">
        <v>125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>
        <f t="shared" si="2"/>
        <v>0</v>
      </c>
    </row>
    <row r="63" spans="2:17" ht="15.75" thickBot="1">
      <c r="B63" s="6">
        <v>58</v>
      </c>
      <c r="C63" s="5" t="s">
        <v>46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>
        <f t="shared" si="2"/>
        <v>0</v>
      </c>
    </row>
    <row r="64" spans="2:17" ht="15.75" thickBot="1">
      <c r="B64" s="6">
        <v>59</v>
      </c>
      <c r="C64" s="5" t="s">
        <v>47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>
        <f t="shared" si="2"/>
        <v>0</v>
      </c>
    </row>
    <row r="65" spans="2:17" ht="15.75" thickBot="1">
      <c r="B65" s="6">
        <v>60</v>
      </c>
      <c r="C65" s="5" t="s">
        <v>48</v>
      </c>
      <c r="D65" s="4"/>
      <c r="E65" s="4">
        <v>5</v>
      </c>
      <c r="F65" s="4">
        <v>7</v>
      </c>
      <c r="G65" s="4"/>
      <c r="H65" s="4">
        <v>5</v>
      </c>
      <c r="I65" s="4"/>
      <c r="J65" s="4"/>
      <c r="K65" s="4"/>
      <c r="L65" s="4"/>
      <c r="M65" s="4"/>
      <c r="N65" s="4"/>
      <c r="O65" s="4"/>
      <c r="P65" s="4"/>
      <c r="Q65" s="4">
        <f t="shared" si="2"/>
        <v>17</v>
      </c>
    </row>
    <row r="66" spans="2:17" ht="15.75" thickBot="1">
      <c r="B66" s="6">
        <v>61</v>
      </c>
      <c r="C66" s="5" t="s">
        <v>49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>
        <f t="shared" si="2"/>
        <v>0</v>
      </c>
    </row>
    <row r="67" spans="2:17" ht="15.75" thickBot="1">
      <c r="B67" s="6">
        <v>62</v>
      </c>
      <c r="C67" s="5" t="s">
        <v>50</v>
      </c>
      <c r="D67" s="4">
        <v>5</v>
      </c>
      <c r="E67" s="4">
        <v>5</v>
      </c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>
        <f t="shared" si="2"/>
        <v>10</v>
      </c>
    </row>
    <row r="68" spans="2:17" ht="15.75" thickBot="1">
      <c r="B68" s="6">
        <v>63</v>
      </c>
      <c r="C68" s="5" t="s">
        <v>51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>
        <f t="shared" si="2"/>
        <v>0</v>
      </c>
    </row>
    <row r="69" spans="2:17" ht="15.75" thickBot="1">
      <c r="B69" s="6">
        <v>64</v>
      </c>
      <c r="C69" s="5" t="s">
        <v>52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>
        <f t="shared" si="2"/>
        <v>0</v>
      </c>
    </row>
    <row r="70" spans="2:17" ht="15.75" thickBot="1">
      <c r="B70" s="6">
        <v>65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</sheetData>
  <sheetProtection selectLockedCells="1" selectUnlockedCells="1"/>
  <mergeCells count="1">
    <mergeCell ref="C2:P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J18"/>
  <sheetViews>
    <sheetView zoomScalePageLayoutView="0" workbookViewId="0" topLeftCell="A1">
      <selection activeCell="C5" sqref="C5"/>
    </sheetView>
  </sheetViews>
  <sheetFormatPr defaultColWidth="9.140625" defaultRowHeight="15"/>
  <cols>
    <col min="3" max="3" width="30.8515625" style="0" customWidth="1"/>
    <col min="4" max="4" width="6.140625" style="0" customWidth="1"/>
    <col min="5" max="5" width="10.57421875" style="0" customWidth="1"/>
  </cols>
  <sheetData>
    <row r="2" spans="2:10" ht="15.75">
      <c r="B2" s="38" t="s">
        <v>203</v>
      </c>
      <c r="C2" s="39"/>
      <c r="D2" s="39"/>
      <c r="E2" s="39"/>
      <c r="F2" s="39"/>
      <c r="G2" s="39"/>
      <c r="H2" s="40"/>
      <c r="I2" s="40"/>
      <c r="J2" s="40"/>
    </row>
    <row r="4" ht="15.75" thickBot="1">
      <c r="C4" s="32">
        <v>12</v>
      </c>
    </row>
    <row r="5" spans="2:4" ht="65.25" customHeight="1" thickBot="1">
      <c r="B5" s="7" t="s">
        <v>12</v>
      </c>
      <c r="C5" s="8" t="s">
        <v>14</v>
      </c>
      <c r="D5" s="7" t="s">
        <v>78</v>
      </c>
    </row>
    <row r="6" spans="2:4" ht="15.75" thickBot="1">
      <c r="B6" s="6">
        <v>1</v>
      </c>
      <c r="C6" s="5" t="s">
        <v>0</v>
      </c>
      <c r="D6" s="16">
        <v>8</v>
      </c>
    </row>
    <row r="7" spans="2:9" ht="15.75" thickBot="1">
      <c r="B7" s="6">
        <v>2</v>
      </c>
      <c r="C7" s="5" t="s">
        <v>29</v>
      </c>
      <c r="D7" s="16">
        <v>7</v>
      </c>
      <c r="I7" s="26"/>
    </row>
    <row r="8" spans="2:4" ht="15.75" thickBot="1">
      <c r="B8" s="6">
        <v>3</v>
      </c>
      <c r="C8" s="5" t="s">
        <v>93</v>
      </c>
      <c r="D8" s="16">
        <v>6</v>
      </c>
    </row>
    <row r="9" spans="2:4" ht="15.75" thickBot="1">
      <c r="B9" s="6">
        <v>4</v>
      </c>
      <c r="C9" s="5" t="s">
        <v>8</v>
      </c>
      <c r="D9" s="16">
        <v>5</v>
      </c>
    </row>
    <row r="10" spans="2:4" ht="15.75" thickBot="1">
      <c r="B10" s="6">
        <v>5</v>
      </c>
      <c r="C10" s="5" t="s">
        <v>4</v>
      </c>
      <c r="D10" s="16">
        <v>5</v>
      </c>
    </row>
    <row r="11" spans="2:4" ht="15.75" thickBot="1">
      <c r="B11" s="6">
        <v>6</v>
      </c>
      <c r="C11" s="5" t="s">
        <v>204</v>
      </c>
      <c r="D11" s="16">
        <v>5</v>
      </c>
    </row>
    <row r="12" spans="2:4" ht="15.75" thickBot="1">
      <c r="B12" s="6">
        <v>7</v>
      </c>
      <c r="C12" s="5" t="s">
        <v>34</v>
      </c>
      <c r="D12" s="16">
        <v>5</v>
      </c>
    </row>
    <row r="13" spans="2:4" ht="15.75" thickBot="1">
      <c r="B13" s="6" t="s">
        <v>205</v>
      </c>
      <c r="C13" s="5" t="s">
        <v>40</v>
      </c>
      <c r="D13" s="16">
        <v>1</v>
      </c>
    </row>
    <row r="14" ht="15.75" thickBot="1"/>
    <row r="15" spans="2:4" ht="15.75" thickBot="1">
      <c r="B15" s="6">
        <v>1</v>
      </c>
      <c r="C15" s="5" t="s">
        <v>6</v>
      </c>
      <c r="D15" s="16">
        <v>8</v>
      </c>
    </row>
    <row r="16" spans="2:4" ht="15.75" thickBot="1">
      <c r="B16" s="6">
        <v>2</v>
      </c>
      <c r="C16" s="5" t="s">
        <v>15</v>
      </c>
      <c r="D16" s="16">
        <v>7</v>
      </c>
    </row>
    <row r="17" spans="2:4" ht="15.75" thickBot="1">
      <c r="B17" s="6">
        <v>3</v>
      </c>
      <c r="C17" s="5" t="s">
        <v>124</v>
      </c>
      <c r="D17" s="16">
        <v>6</v>
      </c>
    </row>
    <row r="18" spans="2:4" ht="15.75" thickBot="1">
      <c r="B18" s="6">
        <v>4</v>
      </c>
      <c r="C18" s="5" t="s">
        <v>42</v>
      </c>
      <c r="D18" s="16">
        <v>5</v>
      </c>
    </row>
  </sheetData>
  <sheetProtection/>
  <mergeCells count="1">
    <mergeCell ref="B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J18"/>
  <sheetViews>
    <sheetView zoomScalePageLayoutView="0" workbookViewId="0" topLeftCell="A1">
      <selection activeCell="F6" sqref="F6"/>
    </sheetView>
  </sheetViews>
  <sheetFormatPr defaultColWidth="9.140625" defaultRowHeight="15"/>
  <cols>
    <col min="3" max="3" width="30.8515625" style="0" customWidth="1"/>
    <col min="4" max="4" width="6.140625" style="0" customWidth="1"/>
    <col min="5" max="5" width="10.57421875" style="0" customWidth="1"/>
  </cols>
  <sheetData>
    <row r="2" spans="2:10" ht="15.75">
      <c r="B2" s="38" t="s">
        <v>209</v>
      </c>
      <c r="C2" s="39"/>
      <c r="D2" s="39"/>
      <c r="E2" s="39"/>
      <c r="F2" s="39"/>
      <c r="G2" s="39"/>
      <c r="H2" s="40"/>
      <c r="I2" s="40"/>
      <c r="J2" s="40"/>
    </row>
    <row r="4" ht="15.75" thickBot="1">
      <c r="C4" s="32"/>
    </row>
    <row r="5" spans="2:4" ht="65.25" customHeight="1" thickBot="1">
      <c r="B5" s="7" t="s">
        <v>12</v>
      </c>
      <c r="C5" s="8" t="s">
        <v>14</v>
      </c>
      <c r="D5" s="7" t="s">
        <v>78</v>
      </c>
    </row>
    <row r="6" spans="2:4" ht="15.75" thickBot="1">
      <c r="B6" s="6">
        <v>1</v>
      </c>
      <c r="C6" s="5"/>
      <c r="D6" s="16">
        <v>8</v>
      </c>
    </row>
    <row r="7" spans="2:9" ht="15.75" thickBot="1">
      <c r="B7" s="6">
        <v>2</v>
      </c>
      <c r="C7" s="5"/>
      <c r="D7" s="16">
        <v>7</v>
      </c>
      <c r="I7" s="26"/>
    </row>
    <row r="8" spans="2:4" ht="15.75" thickBot="1">
      <c r="B8" s="6">
        <v>3</v>
      </c>
      <c r="C8" s="5"/>
      <c r="D8" s="16">
        <v>6</v>
      </c>
    </row>
    <row r="9" spans="2:4" ht="15.75" thickBot="1">
      <c r="B9" s="6">
        <v>4</v>
      </c>
      <c r="C9" s="5"/>
      <c r="D9" s="16">
        <v>5</v>
      </c>
    </row>
    <row r="10" spans="2:4" ht="15.75" thickBot="1">
      <c r="B10" s="6">
        <v>5</v>
      </c>
      <c r="C10" s="5"/>
      <c r="D10" s="16">
        <v>5</v>
      </c>
    </row>
    <row r="11" spans="2:4" ht="15.75" thickBot="1">
      <c r="B11" s="6">
        <v>6</v>
      </c>
      <c r="C11" s="5"/>
      <c r="D11" s="16">
        <v>5</v>
      </c>
    </row>
    <row r="12" spans="2:4" ht="15.75" thickBot="1">
      <c r="B12" s="6">
        <v>7</v>
      </c>
      <c r="C12" s="5"/>
      <c r="D12" s="16">
        <v>5</v>
      </c>
    </row>
    <row r="13" spans="2:4" ht="15.75" thickBot="1">
      <c r="B13" s="6">
        <v>8</v>
      </c>
      <c r="C13" s="5"/>
      <c r="D13" s="16">
        <v>1</v>
      </c>
    </row>
    <row r="14" ht="15.75" thickBot="1"/>
    <row r="15" spans="2:4" ht="15.75" thickBot="1">
      <c r="B15" s="6">
        <v>1</v>
      </c>
      <c r="C15" s="5"/>
      <c r="D15" s="16">
        <v>8</v>
      </c>
    </row>
    <row r="16" spans="2:4" ht="15.75" thickBot="1">
      <c r="B16" s="6">
        <v>2</v>
      </c>
      <c r="C16" s="5"/>
      <c r="D16" s="16">
        <v>7</v>
      </c>
    </row>
    <row r="17" spans="2:4" ht="15.75" thickBot="1">
      <c r="B17" s="6">
        <v>3</v>
      </c>
      <c r="C17" s="5"/>
      <c r="D17" s="16">
        <v>6</v>
      </c>
    </row>
    <row r="18" spans="2:4" ht="15.75" thickBot="1">
      <c r="B18" s="6">
        <v>4</v>
      </c>
      <c r="C18" s="5"/>
      <c r="D18" s="16">
        <v>5</v>
      </c>
    </row>
  </sheetData>
  <sheetProtection/>
  <mergeCells count="1">
    <mergeCell ref="B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J12"/>
  <sheetViews>
    <sheetView zoomScalePageLayoutView="0" workbookViewId="0" topLeftCell="A1">
      <selection activeCell="F13" sqref="F13"/>
    </sheetView>
  </sheetViews>
  <sheetFormatPr defaultColWidth="9.140625" defaultRowHeight="15"/>
  <cols>
    <col min="2" max="3" width="7.7109375" style="0" customWidth="1"/>
    <col min="4" max="4" width="30.8515625" style="0" customWidth="1"/>
    <col min="5" max="6" width="10.7109375" style="0" customWidth="1"/>
  </cols>
  <sheetData>
    <row r="2" spans="2:10" ht="15.75">
      <c r="B2" s="36" t="s">
        <v>58</v>
      </c>
      <c r="C2" s="36"/>
      <c r="D2" s="37"/>
      <c r="E2" s="37"/>
      <c r="F2" s="37"/>
      <c r="G2" s="37"/>
      <c r="H2" s="37"/>
      <c r="I2" s="37"/>
      <c r="J2" s="37"/>
    </row>
    <row r="4" ht="15.75" thickBot="1">
      <c r="D4" s="12">
        <v>1</v>
      </c>
    </row>
    <row r="5" spans="2:6" ht="65.25" thickBot="1">
      <c r="B5" s="7" t="s">
        <v>12</v>
      </c>
      <c r="C5" s="7" t="s">
        <v>13</v>
      </c>
      <c r="D5" s="8" t="s">
        <v>14</v>
      </c>
      <c r="E5" s="8" t="s">
        <v>59</v>
      </c>
      <c r="F5" s="8" t="s">
        <v>60</v>
      </c>
    </row>
    <row r="6" spans="2:10" ht="15.75" thickBot="1">
      <c r="B6" s="6">
        <v>1</v>
      </c>
      <c r="C6" s="6">
        <v>1904</v>
      </c>
      <c r="D6" s="5" t="s">
        <v>28</v>
      </c>
      <c r="E6" s="10" t="s">
        <v>64</v>
      </c>
      <c r="F6" s="10" t="s">
        <v>65</v>
      </c>
      <c r="G6" s="41" t="s">
        <v>66</v>
      </c>
      <c r="H6" s="42"/>
      <c r="I6" s="43"/>
      <c r="J6" s="44"/>
    </row>
    <row r="7" spans="2:6" ht="15.75" thickBot="1">
      <c r="B7" s="6">
        <v>2</v>
      </c>
      <c r="C7" s="6">
        <v>2808</v>
      </c>
      <c r="D7" s="5" t="s">
        <v>55</v>
      </c>
      <c r="E7" s="10" t="s">
        <v>67</v>
      </c>
      <c r="F7" s="10" t="s">
        <v>68</v>
      </c>
    </row>
    <row r="8" ht="15.75" thickBot="1"/>
    <row r="9" spans="2:10" ht="15.75" thickBot="1">
      <c r="B9" s="6">
        <v>1</v>
      </c>
      <c r="C9" s="6">
        <v>2178</v>
      </c>
      <c r="D9" s="5" t="s">
        <v>28</v>
      </c>
      <c r="E9" s="10" t="s">
        <v>172</v>
      </c>
      <c r="F9" s="10" t="s">
        <v>173</v>
      </c>
      <c r="G9" s="41" t="s">
        <v>171</v>
      </c>
      <c r="H9" s="42"/>
      <c r="I9" s="43"/>
      <c r="J9" s="44"/>
    </row>
    <row r="10" spans="2:6" ht="15.75" thickBot="1">
      <c r="B10" s="6">
        <v>2</v>
      </c>
      <c r="C10" s="6">
        <v>3920</v>
      </c>
      <c r="D10" s="5" t="s">
        <v>93</v>
      </c>
      <c r="E10" s="10" t="s">
        <v>174</v>
      </c>
      <c r="F10" s="10" t="s">
        <v>175</v>
      </c>
    </row>
    <row r="11" spans="2:6" ht="15.75" thickBot="1">
      <c r="B11" s="6">
        <v>2</v>
      </c>
      <c r="C11" s="6">
        <v>4933</v>
      </c>
      <c r="D11" s="5" t="s">
        <v>34</v>
      </c>
      <c r="E11" s="10" t="s">
        <v>176</v>
      </c>
      <c r="F11" s="10" t="s">
        <v>177</v>
      </c>
    </row>
    <row r="12" spans="2:6" ht="15.75" thickBot="1">
      <c r="B12" s="6">
        <v>2</v>
      </c>
      <c r="C12" s="6">
        <v>6974</v>
      </c>
      <c r="D12" s="5" t="s">
        <v>170</v>
      </c>
      <c r="E12" s="10" t="s">
        <v>178</v>
      </c>
      <c r="F12" s="10" t="s">
        <v>179</v>
      </c>
    </row>
  </sheetData>
  <sheetProtection/>
  <mergeCells count="3">
    <mergeCell ref="B2:J2"/>
    <mergeCell ref="G6:J6"/>
    <mergeCell ref="G9:J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J7"/>
  <sheetViews>
    <sheetView zoomScalePageLayoutView="0" workbookViewId="0" topLeftCell="A1">
      <selection activeCell="D13" sqref="D13"/>
    </sheetView>
  </sheetViews>
  <sheetFormatPr defaultColWidth="9.140625" defaultRowHeight="15"/>
  <cols>
    <col min="2" max="3" width="7.7109375" style="0" customWidth="1"/>
    <col min="4" max="4" width="30.8515625" style="0" customWidth="1"/>
    <col min="5" max="6" width="10.7109375" style="0" customWidth="1"/>
  </cols>
  <sheetData>
    <row r="2" spans="2:10" ht="15.75">
      <c r="B2" s="36" t="s">
        <v>70</v>
      </c>
      <c r="C2" s="36"/>
      <c r="D2" s="37"/>
      <c r="E2" s="37"/>
      <c r="F2" s="37"/>
      <c r="G2" s="37"/>
      <c r="H2" s="37"/>
      <c r="I2" s="37"/>
      <c r="J2" s="37"/>
    </row>
    <row r="4" ht="15.75" thickBot="1">
      <c r="D4" s="12">
        <v>1</v>
      </c>
    </row>
    <row r="5" spans="2:6" ht="65.25" thickBot="1">
      <c r="B5" s="7" t="s">
        <v>12</v>
      </c>
      <c r="C5" s="7" t="s">
        <v>13</v>
      </c>
      <c r="D5" s="8" t="s">
        <v>14</v>
      </c>
      <c r="E5" s="8" t="s">
        <v>59</v>
      </c>
      <c r="F5" s="8" t="s">
        <v>71</v>
      </c>
    </row>
    <row r="6" spans="2:10" ht="15.75" thickBot="1">
      <c r="B6" s="6"/>
      <c r="C6" s="6"/>
      <c r="D6" s="5"/>
      <c r="E6" s="10"/>
      <c r="F6" s="10"/>
      <c r="G6" s="41"/>
      <c r="H6" s="42"/>
      <c r="I6" s="43"/>
      <c r="J6" s="44"/>
    </row>
    <row r="7" spans="2:6" ht="15.75" thickBot="1">
      <c r="B7" s="6"/>
      <c r="C7" s="6"/>
      <c r="D7" s="5"/>
      <c r="E7" s="10"/>
      <c r="F7" s="10"/>
    </row>
  </sheetData>
  <sheetProtection/>
  <mergeCells count="2">
    <mergeCell ref="B2:J2"/>
    <mergeCell ref="G6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6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8" sqref="C8"/>
    </sheetView>
  </sheetViews>
  <sheetFormatPr defaultColWidth="9.140625" defaultRowHeight="15"/>
  <cols>
    <col min="1" max="1" width="1.57421875" style="0" customWidth="1"/>
    <col min="2" max="2" width="3.00390625" style="1" bestFit="1" customWidth="1"/>
    <col min="3" max="3" width="26.8515625" style="9" bestFit="1" customWidth="1"/>
    <col min="4" max="6" width="7.421875" style="9" customWidth="1"/>
    <col min="7" max="7" width="8.57421875" style="9" customWidth="1"/>
    <col min="8" max="9" width="7.421875" style="9" customWidth="1"/>
    <col min="10" max="10" width="8.140625" style="9" customWidth="1"/>
    <col min="11" max="11" width="8.28125" style="9" customWidth="1"/>
    <col min="12" max="17" width="7.421875" style="9" customWidth="1"/>
    <col min="18" max="18" width="9.140625" style="9" customWidth="1"/>
    <col min="19" max="20" width="9.140625" style="1" customWidth="1"/>
  </cols>
  <sheetData>
    <row r="2" spans="2:17" ht="18.75">
      <c r="B2" s="33" t="s">
        <v>62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ht="14.25" customHeight="1" thickBot="1"/>
    <row r="4" ht="15.75" hidden="1" thickBot="1"/>
    <row r="5" spans="4:17" ht="99.75" customHeight="1" thickBot="1">
      <c r="D5" s="2" t="s">
        <v>75</v>
      </c>
      <c r="E5" s="2" t="s">
        <v>74</v>
      </c>
      <c r="F5" s="2" t="s">
        <v>88</v>
      </c>
      <c r="G5" s="2" t="s">
        <v>89</v>
      </c>
      <c r="H5" s="2" t="s">
        <v>139</v>
      </c>
      <c r="I5" s="2" t="s">
        <v>87</v>
      </c>
      <c r="J5" s="2" t="s">
        <v>183</v>
      </c>
      <c r="K5" s="2" t="s">
        <v>206</v>
      </c>
      <c r="L5" s="2" t="s">
        <v>184</v>
      </c>
      <c r="M5" s="2" t="s">
        <v>73</v>
      </c>
      <c r="N5" s="2" t="s">
        <v>54</v>
      </c>
      <c r="O5" s="2" t="s">
        <v>53</v>
      </c>
      <c r="P5" s="2" t="s">
        <v>69</v>
      </c>
      <c r="Q5" s="3" t="s">
        <v>11</v>
      </c>
    </row>
    <row r="6" spans="2:17" ht="15.75" thickBot="1">
      <c r="B6" s="6">
        <v>1</v>
      </c>
      <c r="C6" s="5" t="s">
        <v>1</v>
      </c>
      <c r="D6" s="4">
        <v>7</v>
      </c>
      <c r="E6" s="4">
        <v>7</v>
      </c>
      <c r="F6" s="4">
        <v>8</v>
      </c>
      <c r="G6" s="4"/>
      <c r="H6" s="4">
        <v>5</v>
      </c>
      <c r="I6" s="4">
        <v>8</v>
      </c>
      <c r="J6" s="4">
        <v>15</v>
      </c>
      <c r="K6" s="4"/>
      <c r="L6" s="4"/>
      <c r="M6" s="4"/>
      <c r="N6" s="4"/>
      <c r="O6" s="4"/>
      <c r="P6" s="4"/>
      <c r="Q6" s="4">
        <f>SUM(D6:P6)</f>
        <v>50</v>
      </c>
    </row>
    <row r="7" spans="2:17" ht="15.75" thickBot="1">
      <c r="B7" s="6">
        <v>2</v>
      </c>
      <c r="C7" s="5" t="s">
        <v>8</v>
      </c>
      <c r="D7" s="4">
        <v>5</v>
      </c>
      <c r="E7" s="4">
        <v>5</v>
      </c>
      <c r="F7" s="4">
        <v>5</v>
      </c>
      <c r="G7" s="4">
        <v>5</v>
      </c>
      <c r="H7" s="4">
        <v>5</v>
      </c>
      <c r="I7" s="4">
        <v>5</v>
      </c>
      <c r="J7" s="4">
        <v>12</v>
      </c>
      <c r="K7" s="4">
        <v>5</v>
      </c>
      <c r="L7" s="4"/>
      <c r="M7" s="4"/>
      <c r="N7" s="4"/>
      <c r="O7" s="4"/>
      <c r="P7" s="4"/>
      <c r="Q7" s="4">
        <f>SUM(D7:P7)</f>
        <v>47</v>
      </c>
    </row>
    <row r="8" spans="2:17" ht="15.75" thickBot="1">
      <c r="B8" s="6">
        <v>3</v>
      </c>
      <c r="C8" s="5" t="s">
        <v>29</v>
      </c>
      <c r="D8" s="4">
        <v>5</v>
      </c>
      <c r="E8" s="4">
        <v>5</v>
      </c>
      <c r="F8" s="4">
        <v>5</v>
      </c>
      <c r="G8" s="4"/>
      <c r="H8" s="4">
        <v>5</v>
      </c>
      <c r="I8" s="4">
        <v>5</v>
      </c>
      <c r="J8" s="4">
        <v>13</v>
      </c>
      <c r="K8" s="4">
        <v>7</v>
      </c>
      <c r="L8" s="4"/>
      <c r="M8" s="4"/>
      <c r="N8" s="4"/>
      <c r="O8" s="4"/>
      <c r="P8" s="4"/>
      <c r="Q8" s="4">
        <f>SUM(D8:P8)</f>
        <v>45</v>
      </c>
    </row>
    <row r="9" spans="2:17" ht="15.75" thickBot="1">
      <c r="B9" s="6">
        <v>4</v>
      </c>
      <c r="C9" s="5" t="s">
        <v>4</v>
      </c>
      <c r="D9" s="4">
        <v>5</v>
      </c>
      <c r="E9" s="4">
        <v>5</v>
      </c>
      <c r="F9" s="4">
        <v>5</v>
      </c>
      <c r="G9" s="4">
        <v>7</v>
      </c>
      <c r="H9" s="4">
        <v>5</v>
      </c>
      <c r="I9" s="4"/>
      <c r="J9" s="4">
        <v>10</v>
      </c>
      <c r="K9" s="4">
        <v>5</v>
      </c>
      <c r="L9" s="4"/>
      <c r="M9" s="4"/>
      <c r="N9" s="4"/>
      <c r="O9" s="4"/>
      <c r="P9" s="4"/>
      <c r="Q9" s="4">
        <f>SUM(D9:P9)</f>
        <v>42</v>
      </c>
    </row>
    <row r="10" spans="2:17" ht="15.75" thickBot="1">
      <c r="B10" s="6">
        <v>5</v>
      </c>
      <c r="C10" s="5" t="s">
        <v>21</v>
      </c>
      <c r="D10" s="4">
        <v>5</v>
      </c>
      <c r="E10" s="4">
        <v>5</v>
      </c>
      <c r="F10" s="4">
        <v>5</v>
      </c>
      <c r="G10" s="4">
        <v>5</v>
      </c>
      <c r="H10" s="4">
        <v>5</v>
      </c>
      <c r="I10" s="4">
        <v>5</v>
      </c>
      <c r="J10" s="4">
        <v>11</v>
      </c>
      <c r="K10" s="4"/>
      <c r="L10" s="4"/>
      <c r="M10" s="4"/>
      <c r="N10" s="4"/>
      <c r="O10" s="4"/>
      <c r="P10" s="4"/>
      <c r="Q10" s="4">
        <f>SUM(D10:P10)</f>
        <v>41</v>
      </c>
    </row>
    <row r="11" spans="2:17" ht="15.75" thickBot="1">
      <c r="B11" s="6">
        <v>6</v>
      </c>
      <c r="C11" s="5" t="s">
        <v>34</v>
      </c>
      <c r="D11" s="4">
        <v>5</v>
      </c>
      <c r="E11" s="4">
        <v>5</v>
      </c>
      <c r="F11" s="4">
        <v>5</v>
      </c>
      <c r="G11" s="4"/>
      <c r="H11" s="4"/>
      <c r="I11" s="4">
        <v>5</v>
      </c>
      <c r="J11" s="4">
        <v>10</v>
      </c>
      <c r="K11" s="4">
        <v>5</v>
      </c>
      <c r="L11" s="4"/>
      <c r="M11" s="4"/>
      <c r="N11" s="4">
        <v>6</v>
      </c>
      <c r="O11" s="4"/>
      <c r="P11" s="4"/>
      <c r="Q11" s="4">
        <f>SUM(D11:P11)</f>
        <v>41</v>
      </c>
    </row>
    <row r="12" spans="2:17" ht="15.75" thickBot="1">
      <c r="B12" s="6">
        <v>7</v>
      </c>
      <c r="C12" s="5" t="s">
        <v>0</v>
      </c>
      <c r="D12" s="4">
        <v>8</v>
      </c>
      <c r="E12" s="4">
        <v>8</v>
      </c>
      <c r="F12" s="4"/>
      <c r="G12" s="4"/>
      <c r="H12" s="4"/>
      <c r="I12" s="4"/>
      <c r="J12" s="4">
        <v>16</v>
      </c>
      <c r="K12" s="4">
        <v>8</v>
      </c>
      <c r="L12" s="4"/>
      <c r="M12" s="4"/>
      <c r="N12" s="4"/>
      <c r="O12" s="4"/>
      <c r="P12" s="4"/>
      <c r="Q12" s="4">
        <f>SUM(D12:P12)</f>
        <v>40</v>
      </c>
    </row>
    <row r="13" spans="2:17" ht="15.75" thickBot="1">
      <c r="B13" s="6">
        <v>8</v>
      </c>
      <c r="C13" s="5" t="s">
        <v>6</v>
      </c>
      <c r="D13" s="4">
        <v>8</v>
      </c>
      <c r="E13" s="4">
        <v>7</v>
      </c>
      <c r="F13" s="4"/>
      <c r="G13" s="4"/>
      <c r="H13" s="4"/>
      <c r="I13" s="4"/>
      <c r="J13" s="4">
        <v>15</v>
      </c>
      <c r="K13" s="4">
        <v>8</v>
      </c>
      <c r="L13" s="4"/>
      <c r="M13" s="4"/>
      <c r="N13" s="4"/>
      <c r="O13" s="4"/>
      <c r="P13" s="4"/>
      <c r="Q13" s="4">
        <f>SUM(D13:P13)</f>
        <v>38</v>
      </c>
    </row>
    <row r="14" spans="2:17" ht="15.75" thickBot="1">
      <c r="B14" s="6">
        <v>9</v>
      </c>
      <c r="C14" s="5" t="s">
        <v>33</v>
      </c>
      <c r="D14" s="4">
        <v>6</v>
      </c>
      <c r="E14" s="4">
        <v>5</v>
      </c>
      <c r="F14" s="4">
        <v>5</v>
      </c>
      <c r="G14" s="4">
        <v>7</v>
      </c>
      <c r="H14" s="4"/>
      <c r="I14" s="4"/>
      <c r="J14" s="4">
        <v>14</v>
      </c>
      <c r="K14" s="4"/>
      <c r="L14" s="4"/>
      <c r="M14" s="4"/>
      <c r="N14" s="4"/>
      <c r="O14" s="4"/>
      <c r="P14" s="4"/>
      <c r="Q14" s="4">
        <f>SUM(D14:P14)</f>
        <v>37</v>
      </c>
    </row>
    <row r="15" spans="2:17" ht="15.75" thickBot="1">
      <c r="B15" s="6">
        <v>10</v>
      </c>
      <c r="C15" s="23" t="s">
        <v>124</v>
      </c>
      <c r="D15" s="4">
        <v>5</v>
      </c>
      <c r="E15" s="4">
        <v>5</v>
      </c>
      <c r="F15" s="4"/>
      <c r="G15" s="4">
        <v>6</v>
      </c>
      <c r="H15" s="4">
        <v>5</v>
      </c>
      <c r="I15" s="4"/>
      <c r="J15" s="4">
        <v>10</v>
      </c>
      <c r="K15" s="4">
        <v>6</v>
      </c>
      <c r="L15" s="4"/>
      <c r="M15" s="4"/>
      <c r="N15" s="4"/>
      <c r="O15" s="4"/>
      <c r="P15" s="4"/>
      <c r="Q15" s="4">
        <f>SUM(D15:P15)</f>
        <v>37</v>
      </c>
    </row>
    <row r="16" spans="2:17" ht="15.75" thickBot="1">
      <c r="B16" s="6">
        <v>11</v>
      </c>
      <c r="C16" s="5" t="s">
        <v>3</v>
      </c>
      <c r="D16" s="4">
        <v>5</v>
      </c>
      <c r="E16" s="4">
        <v>5</v>
      </c>
      <c r="F16" s="4">
        <v>6</v>
      </c>
      <c r="G16" s="4">
        <v>8</v>
      </c>
      <c r="H16" s="4">
        <v>5</v>
      </c>
      <c r="I16" s="4"/>
      <c r="J16" s="4"/>
      <c r="K16" s="4"/>
      <c r="L16" s="4"/>
      <c r="M16" s="4"/>
      <c r="N16" s="4"/>
      <c r="O16" s="4"/>
      <c r="P16" s="4"/>
      <c r="Q16" s="4">
        <f>SUM(D16:P16)</f>
        <v>29</v>
      </c>
    </row>
    <row r="17" spans="2:17" ht="15.75" thickBot="1">
      <c r="B17" s="6">
        <v>12</v>
      </c>
      <c r="C17" s="5" t="s">
        <v>7</v>
      </c>
      <c r="D17" s="4"/>
      <c r="E17" s="4">
        <v>5</v>
      </c>
      <c r="F17" s="4">
        <v>8</v>
      </c>
      <c r="G17" s="4"/>
      <c r="H17" s="4"/>
      <c r="I17" s="4"/>
      <c r="J17" s="4">
        <v>16</v>
      </c>
      <c r="K17" s="4"/>
      <c r="L17" s="4"/>
      <c r="M17" s="4"/>
      <c r="N17" s="4"/>
      <c r="O17" s="4"/>
      <c r="P17" s="4"/>
      <c r="Q17" s="4">
        <f>SUM(D17:P17)</f>
        <v>29</v>
      </c>
    </row>
    <row r="18" spans="2:17" ht="15.75" thickBot="1">
      <c r="B18" s="6">
        <v>13</v>
      </c>
      <c r="C18" s="5" t="s">
        <v>10</v>
      </c>
      <c r="D18" s="4"/>
      <c r="E18" s="4">
        <v>5</v>
      </c>
      <c r="F18" s="4">
        <v>5</v>
      </c>
      <c r="G18" s="4"/>
      <c r="H18" s="4"/>
      <c r="I18" s="4">
        <v>5</v>
      </c>
      <c r="J18" s="4">
        <v>10</v>
      </c>
      <c r="K18" s="4"/>
      <c r="L18" s="4"/>
      <c r="M18" s="4"/>
      <c r="N18" s="4"/>
      <c r="O18" s="4"/>
      <c r="P18" s="4"/>
      <c r="Q18" s="4">
        <f>SUM(D18:P18)</f>
        <v>25</v>
      </c>
    </row>
    <row r="19" spans="2:17" ht="15.75" thickBot="1">
      <c r="B19" s="6">
        <v>14</v>
      </c>
      <c r="C19" s="23" t="s">
        <v>61</v>
      </c>
      <c r="D19" s="4"/>
      <c r="E19" s="4"/>
      <c r="F19" s="4">
        <v>5</v>
      </c>
      <c r="G19" s="4"/>
      <c r="H19" s="4"/>
      <c r="I19" s="4">
        <v>7</v>
      </c>
      <c r="J19" s="4">
        <v>13</v>
      </c>
      <c r="K19" s="4"/>
      <c r="L19" s="4"/>
      <c r="M19" s="4"/>
      <c r="N19" s="4"/>
      <c r="O19" s="4"/>
      <c r="P19" s="4"/>
      <c r="Q19" s="4">
        <f>SUM(D19:P19)</f>
        <v>25</v>
      </c>
    </row>
    <row r="20" spans="2:17" ht="15.75" thickBot="1">
      <c r="B20" s="6">
        <v>15</v>
      </c>
      <c r="C20" s="5" t="s">
        <v>15</v>
      </c>
      <c r="D20" s="4"/>
      <c r="E20" s="4"/>
      <c r="F20" s="4">
        <v>6</v>
      </c>
      <c r="G20" s="4"/>
      <c r="H20" s="4"/>
      <c r="I20" s="4"/>
      <c r="J20" s="4">
        <v>12</v>
      </c>
      <c r="K20" s="4">
        <v>7</v>
      </c>
      <c r="L20" s="4"/>
      <c r="M20" s="4"/>
      <c r="N20" s="4"/>
      <c r="O20" s="4"/>
      <c r="P20" s="4"/>
      <c r="Q20" s="4">
        <f>SUM(D20:P20)</f>
        <v>25</v>
      </c>
    </row>
    <row r="21" spans="2:17" ht="15.75" thickBot="1">
      <c r="B21" s="6">
        <v>16</v>
      </c>
      <c r="C21" s="5" t="s">
        <v>95</v>
      </c>
      <c r="D21" s="4"/>
      <c r="E21" s="4"/>
      <c r="F21" s="4">
        <v>7</v>
      </c>
      <c r="G21" s="4">
        <v>8</v>
      </c>
      <c r="H21" s="4"/>
      <c r="I21" s="4">
        <v>8</v>
      </c>
      <c r="J21" s="4"/>
      <c r="K21" s="4"/>
      <c r="L21" s="4"/>
      <c r="M21" s="4"/>
      <c r="N21" s="4"/>
      <c r="O21" s="4"/>
      <c r="P21" s="4"/>
      <c r="Q21" s="4">
        <f>SUM(D21:P21)</f>
        <v>23</v>
      </c>
    </row>
    <row r="22" spans="2:17" ht="15.75" thickBot="1">
      <c r="B22" s="6">
        <v>17</v>
      </c>
      <c r="C22" s="5" t="s">
        <v>93</v>
      </c>
      <c r="D22" s="4"/>
      <c r="E22" s="4"/>
      <c r="F22" s="4">
        <v>5</v>
      </c>
      <c r="G22" s="4"/>
      <c r="H22" s="4"/>
      <c r="I22" s="4">
        <v>6</v>
      </c>
      <c r="J22" s="4"/>
      <c r="K22" s="4">
        <v>6</v>
      </c>
      <c r="L22" s="4"/>
      <c r="M22" s="4"/>
      <c r="N22" s="4">
        <v>6</v>
      </c>
      <c r="O22" s="4"/>
      <c r="P22" s="4"/>
      <c r="Q22" s="4">
        <f>SUM(D22:P22)</f>
        <v>23</v>
      </c>
    </row>
    <row r="23" spans="2:17" ht="15.75" thickBot="1">
      <c r="B23" s="6">
        <v>18</v>
      </c>
      <c r="C23" s="5" t="s">
        <v>39</v>
      </c>
      <c r="D23" s="4"/>
      <c r="E23" s="4"/>
      <c r="F23" s="4">
        <v>5</v>
      </c>
      <c r="G23" s="4"/>
      <c r="H23" s="4"/>
      <c r="I23" s="4">
        <v>6</v>
      </c>
      <c r="J23" s="4">
        <v>11</v>
      </c>
      <c r="K23" s="4"/>
      <c r="L23" s="4"/>
      <c r="M23" s="4"/>
      <c r="N23" s="4"/>
      <c r="O23" s="4"/>
      <c r="P23" s="4"/>
      <c r="Q23" s="4">
        <f>SUM(D23:P23)</f>
        <v>22</v>
      </c>
    </row>
    <row r="24" spans="2:17" ht="15.75" thickBot="1">
      <c r="B24" s="6">
        <v>19</v>
      </c>
      <c r="C24" s="5" t="s">
        <v>96</v>
      </c>
      <c r="D24" s="4"/>
      <c r="E24" s="4"/>
      <c r="F24" s="4">
        <v>5</v>
      </c>
      <c r="G24" s="4"/>
      <c r="H24" s="4">
        <v>5</v>
      </c>
      <c r="I24" s="4"/>
      <c r="J24" s="4">
        <v>10</v>
      </c>
      <c r="K24" s="4"/>
      <c r="L24" s="4"/>
      <c r="M24" s="4"/>
      <c r="N24" s="4"/>
      <c r="O24" s="4"/>
      <c r="P24" s="4"/>
      <c r="Q24" s="4">
        <f>SUM(D24:P24)</f>
        <v>20</v>
      </c>
    </row>
    <row r="25" spans="2:17" ht="15.75" thickBot="1">
      <c r="B25" s="6">
        <v>20</v>
      </c>
      <c r="C25" s="5" t="s">
        <v>28</v>
      </c>
      <c r="D25" s="4"/>
      <c r="E25" s="4">
        <v>5</v>
      </c>
      <c r="F25" s="4"/>
      <c r="G25" s="4"/>
      <c r="H25" s="4"/>
      <c r="I25" s="4">
        <v>7</v>
      </c>
      <c r="J25" s="4"/>
      <c r="K25" s="4"/>
      <c r="L25" s="4"/>
      <c r="M25" s="4"/>
      <c r="N25" s="4">
        <v>6</v>
      </c>
      <c r="O25" s="4"/>
      <c r="P25" s="4"/>
      <c r="Q25" s="4">
        <f>SUM(D25:P25)</f>
        <v>18</v>
      </c>
    </row>
    <row r="26" spans="2:17" ht="15.75" thickBot="1">
      <c r="B26" s="6">
        <v>21</v>
      </c>
      <c r="C26" s="5" t="s">
        <v>48</v>
      </c>
      <c r="D26" s="4"/>
      <c r="E26" s="4">
        <v>5</v>
      </c>
      <c r="F26" s="4">
        <v>7</v>
      </c>
      <c r="G26" s="4"/>
      <c r="H26" s="4">
        <v>5</v>
      </c>
      <c r="I26" s="4"/>
      <c r="J26" s="4"/>
      <c r="K26" s="4"/>
      <c r="L26" s="4"/>
      <c r="M26" s="4"/>
      <c r="N26" s="4"/>
      <c r="O26" s="4"/>
      <c r="P26" s="4"/>
      <c r="Q26" s="4">
        <f>SUM(D26:P26)</f>
        <v>17</v>
      </c>
    </row>
    <row r="27" spans="2:17" ht="15.75" thickBot="1">
      <c r="B27" s="6">
        <v>22</v>
      </c>
      <c r="C27" s="5" t="s">
        <v>35</v>
      </c>
      <c r="D27" s="4">
        <v>6</v>
      </c>
      <c r="E27" s="4">
        <v>5</v>
      </c>
      <c r="F27" s="4"/>
      <c r="G27" s="4"/>
      <c r="H27" s="4">
        <v>5</v>
      </c>
      <c r="I27" s="4"/>
      <c r="J27" s="4"/>
      <c r="K27" s="4"/>
      <c r="L27" s="4"/>
      <c r="M27" s="4"/>
      <c r="N27" s="4"/>
      <c r="O27" s="4"/>
      <c r="P27" s="4"/>
      <c r="Q27" s="4">
        <f>SUM(D27:P27)</f>
        <v>16</v>
      </c>
    </row>
    <row r="28" spans="2:17" ht="15.75" thickBot="1">
      <c r="B28" s="6">
        <v>23</v>
      </c>
      <c r="C28" s="5" t="s">
        <v>9</v>
      </c>
      <c r="D28" s="4"/>
      <c r="E28" s="4">
        <v>5</v>
      </c>
      <c r="F28" s="4">
        <v>5</v>
      </c>
      <c r="G28" s="4">
        <v>6</v>
      </c>
      <c r="H28" s="4"/>
      <c r="I28" s="4"/>
      <c r="J28" s="4"/>
      <c r="K28" s="4"/>
      <c r="L28" s="4"/>
      <c r="M28" s="4"/>
      <c r="N28" s="4"/>
      <c r="O28" s="4"/>
      <c r="P28" s="4"/>
      <c r="Q28" s="4">
        <f>SUM(D28:P28)</f>
        <v>16</v>
      </c>
    </row>
    <row r="29" spans="2:17" ht="15.75" thickBot="1">
      <c r="B29" s="6">
        <v>24</v>
      </c>
      <c r="C29" s="5" t="s">
        <v>122</v>
      </c>
      <c r="D29" s="4"/>
      <c r="E29" s="4"/>
      <c r="F29" s="4"/>
      <c r="G29" s="4"/>
      <c r="H29" s="4"/>
      <c r="I29" s="4"/>
      <c r="J29" s="4">
        <v>14</v>
      </c>
      <c r="K29" s="4"/>
      <c r="L29" s="4"/>
      <c r="M29" s="4"/>
      <c r="N29" s="4"/>
      <c r="O29" s="4"/>
      <c r="P29" s="4"/>
      <c r="Q29" s="4">
        <f>SUM(D29:P29)</f>
        <v>14</v>
      </c>
    </row>
    <row r="30" spans="2:17" ht="15.75" thickBot="1">
      <c r="B30" s="6">
        <v>25</v>
      </c>
      <c r="C30" s="5" t="s">
        <v>97</v>
      </c>
      <c r="D30" s="4"/>
      <c r="E30" s="4"/>
      <c r="F30" s="4">
        <v>5</v>
      </c>
      <c r="G30" s="4">
        <v>5</v>
      </c>
      <c r="H30" s="4"/>
      <c r="I30" s="4"/>
      <c r="J30" s="4">
        <v>2</v>
      </c>
      <c r="K30" s="4"/>
      <c r="L30" s="4"/>
      <c r="M30" s="4"/>
      <c r="N30" s="4"/>
      <c r="O30" s="4"/>
      <c r="P30" s="4"/>
      <c r="Q30" s="4">
        <f>SUM(D30:P30)</f>
        <v>12</v>
      </c>
    </row>
    <row r="31" spans="2:17" ht="15.75" thickBot="1">
      <c r="B31" s="6">
        <v>26</v>
      </c>
      <c r="C31" s="5" t="s">
        <v>45</v>
      </c>
      <c r="D31" s="4"/>
      <c r="E31" s="4">
        <v>6</v>
      </c>
      <c r="F31" s="4"/>
      <c r="G31" s="4"/>
      <c r="H31" s="4">
        <v>5</v>
      </c>
      <c r="I31" s="4"/>
      <c r="J31" s="4"/>
      <c r="K31" s="4"/>
      <c r="L31" s="4"/>
      <c r="M31" s="4"/>
      <c r="N31" s="4"/>
      <c r="O31" s="4"/>
      <c r="P31" s="4"/>
      <c r="Q31" s="4">
        <f>SUM(D31:P31)</f>
        <v>11</v>
      </c>
    </row>
    <row r="32" spans="2:17" ht="15.75" thickBot="1">
      <c r="B32" s="6">
        <v>27</v>
      </c>
      <c r="C32" s="5" t="s">
        <v>55</v>
      </c>
      <c r="D32" s="4"/>
      <c r="E32" s="4"/>
      <c r="F32" s="4">
        <v>5</v>
      </c>
      <c r="G32" s="4"/>
      <c r="H32" s="4"/>
      <c r="I32" s="4"/>
      <c r="J32" s="4"/>
      <c r="K32" s="4"/>
      <c r="L32" s="4"/>
      <c r="M32" s="4"/>
      <c r="N32" s="4">
        <v>6</v>
      </c>
      <c r="O32" s="4"/>
      <c r="P32" s="4"/>
      <c r="Q32" s="4">
        <f>SUM(D32:P32)</f>
        <v>11</v>
      </c>
    </row>
    <row r="33" spans="2:17" ht="15.75" thickBot="1">
      <c r="B33" s="6">
        <v>28</v>
      </c>
      <c r="C33" s="5" t="s">
        <v>50</v>
      </c>
      <c r="D33" s="4">
        <v>5</v>
      </c>
      <c r="E33" s="4">
        <v>5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>
        <f>SUM(D33:P33)</f>
        <v>10</v>
      </c>
    </row>
    <row r="34" spans="2:17" ht="15.75" thickBot="1">
      <c r="B34" s="6">
        <v>29</v>
      </c>
      <c r="C34" s="5" t="s">
        <v>18</v>
      </c>
      <c r="D34" s="4"/>
      <c r="E34" s="4"/>
      <c r="F34" s="4">
        <v>5</v>
      </c>
      <c r="G34" s="4"/>
      <c r="H34" s="4"/>
      <c r="I34" s="4">
        <v>5</v>
      </c>
      <c r="J34" s="4"/>
      <c r="K34" s="4"/>
      <c r="L34" s="4"/>
      <c r="M34" s="4"/>
      <c r="N34" s="4"/>
      <c r="O34" s="4"/>
      <c r="P34" s="4"/>
      <c r="Q34" s="4">
        <f>SUM(D34:P34)</f>
        <v>10</v>
      </c>
    </row>
    <row r="35" spans="2:17" ht="15.75" thickBot="1">
      <c r="B35" s="6">
        <v>30</v>
      </c>
      <c r="C35" s="5" t="s">
        <v>20</v>
      </c>
      <c r="D35" s="4"/>
      <c r="E35" s="4"/>
      <c r="F35" s="4">
        <v>5</v>
      </c>
      <c r="G35" s="4"/>
      <c r="H35" s="4"/>
      <c r="I35" s="4">
        <v>5</v>
      </c>
      <c r="J35" s="4"/>
      <c r="K35" s="4"/>
      <c r="L35" s="4"/>
      <c r="M35" s="4"/>
      <c r="N35" s="4"/>
      <c r="O35" s="4"/>
      <c r="P35" s="4"/>
      <c r="Q35" s="4">
        <f>SUM(D35:P35)</f>
        <v>10</v>
      </c>
    </row>
    <row r="36" spans="2:17" ht="15.75" thickBot="1">
      <c r="B36" s="6">
        <v>31</v>
      </c>
      <c r="C36" s="5" t="s">
        <v>31</v>
      </c>
      <c r="D36" s="4"/>
      <c r="E36" s="4"/>
      <c r="F36" s="4"/>
      <c r="G36" s="4">
        <v>5</v>
      </c>
      <c r="H36" s="4"/>
      <c r="I36" s="4">
        <v>5</v>
      </c>
      <c r="J36" s="4"/>
      <c r="K36" s="4"/>
      <c r="L36" s="4"/>
      <c r="M36" s="4"/>
      <c r="N36" s="4"/>
      <c r="O36" s="4"/>
      <c r="P36" s="4"/>
      <c r="Q36" s="4">
        <f>SUM(D36:P36)</f>
        <v>10</v>
      </c>
    </row>
    <row r="37" spans="2:17" ht="15.75" thickBot="1">
      <c r="B37" s="6">
        <v>32</v>
      </c>
      <c r="C37" s="5" t="s">
        <v>2</v>
      </c>
      <c r="D37" s="4"/>
      <c r="E37" s="4"/>
      <c r="F37" s="4"/>
      <c r="G37" s="4"/>
      <c r="H37" s="4"/>
      <c r="I37" s="4"/>
      <c r="J37" s="4">
        <v>10</v>
      </c>
      <c r="K37" s="4"/>
      <c r="L37" s="4"/>
      <c r="M37" s="4"/>
      <c r="N37" s="4"/>
      <c r="O37" s="4"/>
      <c r="P37" s="4"/>
      <c r="Q37" s="4">
        <f>SUM(D37:P37)</f>
        <v>10</v>
      </c>
    </row>
    <row r="38" spans="2:17" ht="15.75" thickBot="1">
      <c r="B38" s="6">
        <v>33</v>
      </c>
      <c r="C38" s="5" t="s">
        <v>5</v>
      </c>
      <c r="D38" s="4"/>
      <c r="E38" s="4">
        <v>8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>
        <f>SUM(D38:P38)</f>
        <v>8</v>
      </c>
    </row>
    <row r="39" spans="2:17" ht="15.75" thickBot="1">
      <c r="B39" s="6">
        <v>34</v>
      </c>
      <c r="C39" s="5" t="s">
        <v>170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>
        <v>6</v>
      </c>
      <c r="O39" s="4"/>
      <c r="P39" s="4"/>
      <c r="Q39" s="4">
        <f>SUM(D39:P39)</f>
        <v>6</v>
      </c>
    </row>
    <row r="40" spans="2:17" ht="15.75" thickBot="1">
      <c r="B40" s="6">
        <v>35</v>
      </c>
      <c r="C40" s="5" t="s">
        <v>41</v>
      </c>
      <c r="D40" s="4"/>
      <c r="E40" s="4"/>
      <c r="F40" s="4">
        <v>5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>
        <f>SUM(D40:P40)</f>
        <v>5</v>
      </c>
    </row>
    <row r="41" spans="2:17" ht="15.75" thickBot="1">
      <c r="B41" s="6">
        <v>36</v>
      </c>
      <c r="C41" s="5" t="s">
        <v>44</v>
      </c>
      <c r="D41" s="4">
        <v>5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>
        <f>SUM(D41:P41)</f>
        <v>5</v>
      </c>
    </row>
    <row r="42" spans="2:17" ht="15.75" thickBot="1">
      <c r="B42" s="6">
        <v>37</v>
      </c>
      <c r="C42" s="5" t="s">
        <v>57</v>
      </c>
      <c r="D42" s="4"/>
      <c r="E42" s="4"/>
      <c r="F42" s="4"/>
      <c r="G42" s="4"/>
      <c r="H42" s="4"/>
      <c r="I42" s="4">
        <v>5</v>
      </c>
      <c r="J42" s="4"/>
      <c r="K42" s="4"/>
      <c r="L42" s="4"/>
      <c r="M42" s="4"/>
      <c r="N42" s="4"/>
      <c r="O42" s="4"/>
      <c r="P42" s="4"/>
      <c r="Q42" s="4">
        <f>SUM(D42:P42)</f>
        <v>5</v>
      </c>
    </row>
    <row r="43" spans="2:20" ht="15.75" thickBot="1">
      <c r="B43" s="6"/>
      <c r="C43" s="5" t="s">
        <v>42</v>
      </c>
      <c r="D43" s="4"/>
      <c r="E43" s="4"/>
      <c r="F43" s="4"/>
      <c r="G43" s="4"/>
      <c r="H43" s="4"/>
      <c r="I43" s="4"/>
      <c r="J43" s="4"/>
      <c r="K43" s="4">
        <v>5</v>
      </c>
      <c r="L43" s="4"/>
      <c r="M43" s="4"/>
      <c r="N43" s="4"/>
      <c r="O43" s="4"/>
      <c r="P43" s="4"/>
      <c r="Q43" s="4">
        <f>SUM(D43:P43)</f>
        <v>5</v>
      </c>
      <c r="S43" s="29"/>
      <c r="T43" s="29"/>
    </row>
    <row r="44" spans="2:17" ht="15.75" thickBot="1">
      <c r="B44" s="6">
        <v>38</v>
      </c>
      <c r="C44" s="5" t="s">
        <v>207</v>
      </c>
      <c r="D44" s="4"/>
      <c r="E44" s="4"/>
      <c r="F44" s="4"/>
      <c r="G44" s="4"/>
      <c r="H44" s="4"/>
      <c r="I44" s="4"/>
      <c r="J44" s="4"/>
      <c r="K44" s="4">
        <v>5</v>
      </c>
      <c r="L44" s="4"/>
      <c r="M44" s="4"/>
      <c r="N44" s="4"/>
      <c r="O44" s="4"/>
      <c r="P44" s="4"/>
      <c r="Q44" s="4">
        <f>SUM(D44:P44)</f>
        <v>5</v>
      </c>
    </row>
    <row r="45" spans="2:17" ht="15.75" thickBot="1">
      <c r="B45" s="6">
        <v>39</v>
      </c>
      <c r="C45" s="5" t="s">
        <v>40</v>
      </c>
      <c r="D45" s="4"/>
      <c r="E45" s="4"/>
      <c r="F45" s="4"/>
      <c r="G45" s="4"/>
      <c r="H45" s="4"/>
      <c r="I45" s="4"/>
      <c r="J45" s="4"/>
      <c r="K45" s="4">
        <v>1</v>
      </c>
      <c r="L45" s="4"/>
      <c r="M45" s="4"/>
      <c r="N45" s="4"/>
      <c r="O45" s="4"/>
      <c r="P45" s="4"/>
      <c r="Q45" s="4">
        <f>SUM(D45:P45)</f>
        <v>1</v>
      </c>
    </row>
    <row r="46" spans="2:17" ht="15.75" thickBot="1">
      <c r="B46" s="6">
        <v>40</v>
      </c>
      <c r="C46" s="5" t="s">
        <v>16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>
        <f>SUM(D46:P46)</f>
        <v>0</v>
      </c>
    </row>
    <row r="47" spans="2:17" ht="15.75" thickBot="1">
      <c r="B47" s="6">
        <v>41</v>
      </c>
      <c r="C47" s="5" t="s">
        <v>56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>
        <f>SUM(D47:P47)</f>
        <v>0</v>
      </c>
    </row>
    <row r="48" spans="2:17" ht="15.75" thickBot="1">
      <c r="B48" s="6">
        <v>42</v>
      </c>
      <c r="C48" s="5" t="s">
        <v>17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>
        <f>SUM(D48:P48)</f>
        <v>0</v>
      </c>
    </row>
    <row r="49" spans="2:17" ht="15.75" thickBot="1">
      <c r="B49" s="6">
        <v>43</v>
      </c>
      <c r="C49" s="5" t="s">
        <v>19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>
        <f>SUM(D49:P49)</f>
        <v>0</v>
      </c>
    </row>
    <row r="50" spans="2:17" ht="15.75" thickBot="1">
      <c r="B50" s="6">
        <v>44</v>
      </c>
      <c r="C50" s="5" t="s">
        <v>121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>
        <f>SUM(D50:P50)</f>
        <v>0</v>
      </c>
    </row>
    <row r="51" spans="2:17" ht="15.75" thickBot="1">
      <c r="B51" s="6">
        <v>45</v>
      </c>
      <c r="C51" s="5" t="s">
        <v>22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>
        <f>SUM(D51:P51)</f>
        <v>0</v>
      </c>
    </row>
    <row r="52" spans="2:17" ht="15.75" thickBot="1">
      <c r="B52" s="6">
        <v>46</v>
      </c>
      <c r="C52" s="5" t="s">
        <v>23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>
        <f>SUM(D52:P52)</f>
        <v>0</v>
      </c>
    </row>
    <row r="53" spans="2:17" ht="15.75" thickBot="1">
      <c r="B53" s="6">
        <v>47</v>
      </c>
      <c r="C53" s="5" t="s">
        <v>25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>
        <f>SUM(D53:P53)</f>
        <v>0</v>
      </c>
    </row>
    <row r="54" spans="2:20" ht="15.75" thickBot="1">
      <c r="B54" s="6">
        <v>48</v>
      </c>
      <c r="C54" s="5" t="s">
        <v>26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>
        <f>SUM(D54:P54)</f>
        <v>0</v>
      </c>
      <c r="S54" s="17"/>
      <c r="T54" s="17"/>
    </row>
    <row r="55" spans="2:20" ht="15.75" thickBot="1">
      <c r="B55" s="6">
        <v>49</v>
      </c>
      <c r="C55" s="5" t="s">
        <v>24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>
        <f>SUM(D55:P55)</f>
        <v>0</v>
      </c>
      <c r="S55" s="17"/>
      <c r="T55" s="17"/>
    </row>
    <row r="56" spans="2:17" ht="15.75" thickBot="1">
      <c r="B56" s="6">
        <v>50</v>
      </c>
      <c r="C56" s="5" t="s">
        <v>27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>
        <f>SUM(D56:P56)</f>
        <v>0</v>
      </c>
    </row>
    <row r="57" spans="2:17" ht="15.75" thickBot="1">
      <c r="B57" s="6">
        <v>51</v>
      </c>
      <c r="C57" s="23" t="s">
        <v>123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>
        <f>SUM(D57:P57)</f>
        <v>0</v>
      </c>
    </row>
    <row r="58" spans="2:17" ht="15.75" thickBot="1">
      <c r="B58" s="6">
        <v>52</v>
      </c>
      <c r="C58" s="5" t="s">
        <v>30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>
        <f>SUM(D58:P58)</f>
        <v>0</v>
      </c>
    </row>
    <row r="59" spans="2:17" ht="15.75" thickBot="1">
      <c r="B59" s="6">
        <v>53</v>
      </c>
      <c r="C59" s="5" t="s">
        <v>32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>
        <f>SUM(D59:P59)</f>
        <v>0</v>
      </c>
    </row>
    <row r="60" spans="2:17" ht="15.75" thickBot="1">
      <c r="B60" s="6">
        <v>54</v>
      </c>
      <c r="C60" s="5" t="s">
        <v>36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>
        <f>SUM(D60:P60)</f>
        <v>0</v>
      </c>
    </row>
    <row r="61" spans="2:17" ht="15.75" thickBot="1">
      <c r="B61" s="6">
        <v>55</v>
      </c>
      <c r="C61" s="5" t="s">
        <v>37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>
        <f>SUM(D61:P61)</f>
        <v>0</v>
      </c>
    </row>
    <row r="62" spans="2:17" ht="15.75" thickBot="1">
      <c r="B62" s="6">
        <v>56</v>
      </c>
      <c r="C62" s="5" t="s">
        <v>38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>
        <f>SUM(D62:P62)</f>
        <v>0</v>
      </c>
    </row>
    <row r="63" spans="2:17" ht="15.75" thickBot="1">
      <c r="B63" s="6">
        <v>57</v>
      </c>
      <c r="C63" s="5" t="s">
        <v>43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>
        <f>SUM(D63:P63)</f>
        <v>0</v>
      </c>
    </row>
    <row r="64" spans="2:17" ht="15.75" thickBot="1">
      <c r="B64" s="6">
        <v>58</v>
      </c>
      <c r="C64" s="5" t="s">
        <v>125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>
        <f>SUM(D64:P64)</f>
        <v>0</v>
      </c>
    </row>
    <row r="65" spans="2:17" ht="15.75" thickBot="1">
      <c r="B65" s="6">
        <v>59</v>
      </c>
      <c r="C65" s="5" t="s">
        <v>46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>
        <f>SUM(D65:P65)</f>
        <v>0</v>
      </c>
    </row>
    <row r="66" spans="2:17" ht="15.75" thickBot="1">
      <c r="B66" s="6">
        <v>60</v>
      </c>
      <c r="C66" s="5" t="s">
        <v>47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>
        <f>SUM(D66:P66)</f>
        <v>0</v>
      </c>
    </row>
    <row r="67" spans="2:17" ht="15.75" thickBot="1">
      <c r="B67" s="6">
        <v>61</v>
      </c>
      <c r="C67" s="5" t="s">
        <v>49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>
        <f>SUM(D67:P67)</f>
        <v>0</v>
      </c>
    </row>
    <row r="68" spans="2:20" ht="15.75" thickBot="1">
      <c r="B68" s="6">
        <v>62</v>
      </c>
      <c r="C68" s="5" t="s">
        <v>51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>
        <f>#N/A</f>
        <v>0</v>
      </c>
      <c r="S68" s="13"/>
      <c r="T68" s="13"/>
    </row>
    <row r="69" spans="2:20" ht="15.75" thickBot="1">
      <c r="B69" s="6">
        <v>63</v>
      </c>
      <c r="C69" s="5" t="s">
        <v>52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>
        <f>SUM(D69:P69)</f>
        <v>0</v>
      </c>
      <c r="S69" s="32"/>
      <c r="T69" s="32"/>
    </row>
  </sheetData>
  <sheetProtection selectLockedCells="1" selectUnlockedCells="1"/>
  <mergeCells count="1">
    <mergeCell ref="B2:Q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21"/>
  <sheetViews>
    <sheetView zoomScalePageLayoutView="0" workbookViewId="0" topLeftCell="A4">
      <selection activeCell="G23" sqref="G23"/>
    </sheetView>
  </sheetViews>
  <sheetFormatPr defaultColWidth="9.140625" defaultRowHeight="15"/>
  <cols>
    <col min="4" max="4" width="30.8515625" style="0" customWidth="1"/>
    <col min="5" max="5" width="6.421875" style="0" customWidth="1"/>
  </cols>
  <sheetData>
    <row r="2" spans="2:9" ht="15.75">
      <c r="B2" s="36" t="s">
        <v>63</v>
      </c>
      <c r="C2" s="37"/>
      <c r="D2" s="37"/>
      <c r="E2" s="37"/>
      <c r="F2" s="37"/>
      <c r="G2" s="37"/>
      <c r="H2" s="37"/>
      <c r="I2" s="37"/>
    </row>
    <row r="4" ht="15.75" thickBot="1">
      <c r="D4" s="11">
        <v>14</v>
      </c>
    </row>
    <row r="5" spans="2:5" ht="65.25" thickBot="1">
      <c r="B5" s="7" t="s">
        <v>12</v>
      </c>
      <c r="C5" s="7" t="s">
        <v>13</v>
      </c>
      <c r="D5" s="8" t="s">
        <v>14</v>
      </c>
      <c r="E5" s="7" t="s">
        <v>78</v>
      </c>
    </row>
    <row r="6" spans="2:5" ht="15.75" thickBot="1">
      <c r="B6" s="6">
        <v>1</v>
      </c>
      <c r="C6" s="6">
        <v>10</v>
      </c>
      <c r="D6" s="5" t="s">
        <v>0</v>
      </c>
      <c r="E6" s="16">
        <v>8</v>
      </c>
    </row>
    <row r="7" spans="2:5" ht="15.75" thickBot="1">
      <c r="B7" s="6">
        <v>2</v>
      </c>
      <c r="C7" s="6">
        <v>13</v>
      </c>
      <c r="D7" s="5" t="s">
        <v>1</v>
      </c>
      <c r="E7" s="16">
        <v>7</v>
      </c>
    </row>
    <row r="8" spans="2:5" ht="15.75" thickBot="1">
      <c r="B8" s="6">
        <v>3</v>
      </c>
      <c r="C8" s="6">
        <v>21</v>
      </c>
      <c r="D8" s="5" t="s">
        <v>35</v>
      </c>
      <c r="E8" s="16">
        <v>6</v>
      </c>
    </row>
    <row r="9" spans="2:5" ht="15.75" thickBot="1">
      <c r="B9" s="6">
        <v>4</v>
      </c>
      <c r="C9" s="6">
        <v>41</v>
      </c>
      <c r="D9" s="5" t="s">
        <v>44</v>
      </c>
      <c r="E9" s="16">
        <v>5</v>
      </c>
    </row>
    <row r="10" spans="2:5" ht="15.75" thickBot="1">
      <c r="B10" s="6">
        <v>5</v>
      </c>
      <c r="C10" s="6">
        <v>46</v>
      </c>
      <c r="D10" s="5" t="s">
        <v>50</v>
      </c>
      <c r="E10" s="16">
        <v>5</v>
      </c>
    </row>
    <row r="11" spans="2:5" ht="15.75" thickBot="1">
      <c r="B11" s="6">
        <v>6</v>
      </c>
      <c r="C11" s="6">
        <v>71</v>
      </c>
      <c r="D11" s="5" t="s">
        <v>3</v>
      </c>
      <c r="E11" s="16">
        <v>5</v>
      </c>
    </row>
    <row r="12" spans="2:5" ht="15.75" thickBot="1">
      <c r="B12" s="6">
        <v>7</v>
      </c>
      <c r="C12" s="6">
        <v>80</v>
      </c>
      <c r="D12" s="5" t="s">
        <v>4</v>
      </c>
      <c r="E12" s="16">
        <v>5</v>
      </c>
    </row>
    <row r="13" spans="2:5" ht="15.75" thickBot="1">
      <c r="B13" s="6">
        <v>8</v>
      </c>
      <c r="C13" s="6">
        <v>131</v>
      </c>
      <c r="D13" s="5" t="s">
        <v>8</v>
      </c>
      <c r="E13" s="16">
        <v>5</v>
      </c>
    </row>
    <row r="14" spans="2:5" ht="15.75" thickBot="1">
      <c r="B14" s="6">
        <v>9</v>
      </c>
      <c r="C14" s="6">
        <v>134</v>
      </c>
      <c r="D14" s="5" t="s">
        <v>29</v>
      </c>
      <c r="E14" s="16">
        <v>5</v>
      </c>
    </row>
    <row r="15" spans="2:5" ht="15.75" thickBot="1">
      <c r="B15" s="6">
        <v>10</v>
      </c>
      <c r="C15" s="6">
        <v>149</v>
      </c>
      <c r="D15" s="5" t="s">
        <v>21</v>
      </c>
      <c r="E15" s="16">
        <v>5</v>
      </c>
    </row>
    <row r="16" spans="2:5" ht="15.75" thickBot="1">
      <c r="B16" s="6">
        <v>11</v>
      </c>
      <c r="C16" s="6">
        <v>163</v>
      </c>
      <c r="D16" s="5" t="s">
        <v>34</v>
      </c>
      <c r="E16" s="16">
        <v>5</v>
      </c>
    </row>
    <row r="17" ht="15.75" thickBot="1"/>
    <row r="18" spans="2:5" ht="15.75" thickBot="1">
      <c r="B18" s="6">
        <v>1</v>
      </c>
      <c r="C18" s="6">
        <v>29</v>
      </c>
      <c r="D18" s="5" t="s">
        <v>6</v>
      </c>
      <c r="E18" s="16">
        <v>8</v>
      </c>
    </row>
    <row r="19" spans="2:5" ht="15.75" thickBot="1">
      <c r="B19" s="6">
        <v>2</v>
      </c>
      <c r="C19" s="6">
        <v>34</v>
      </c>
      <c r="D19" s="5" t="s">
        <v>76</v>
      </c>
      <c r="E19" s="16">
        <v>7</v>
      </c>
    </row>
    <row r="20" spans="2:5" ht="15.75" thickBot="1">
      <c r="B20" s="6">
        <v>3</v>
      </c>
      <c r="C20" s="6">
        <v>80</v>
      </c>
      <c r="D20" s="5" t="s">
        <v>33</v>
      </c>
      <c r="E20" s="16">
        <v>6</v>
      </c>
    </row>
    <row r="21" spans="2:5" ht="15.75" thickBot="1">
      <c r="B21" s="6">
        <v>4</v>
      </c>
      <c r="C21" s="6">
        <v>68</v>
      </c>
      <c r="D21" s="5" t="s">
        <v>124</v>
      </c>
      <c r="E21" s="16">
        <v>5</v>
      </c>
    </row>
  </sheetData>
  <sheetProtection/>
  <mergeCells count="1">
    <mergeCell ref="B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N27"/>
  <sheetViews>
    <sheetView zoomScalePageLayoutView="0" workbookViewId="0" topLeftCell="A7">
      <selection activeCell="G24" sqref="G24"/>
    </sheetView>
  </sheetViews>
  <sheetFormatPr defaultColWidth="9.140625" defaultRowHeight="15"/>
  <cols>
    <col min="4" max="4" width="30.8515625" style="0" customWidth="1"/>
    <col min="5" max="5" width="6.140625" style="0" customWidth="1"/>
  </cols>
  <sheetData>
    <row r="2" spans="2:9" ht="15.75">
      <c r="B2" s="36" t="s">
        <v>72</v>
      </c>
      <c r="C2" s="37"/>
      <c r="D2" s="37"/>
      <c r="E2" s="37"/>
      <c r="F2" s="37"/>
      <c r="G2" s="37"/>
      <c r="H2" s="37"/>
      <c r="I2" s="37"/>
    </row>
    <row r="4" ht="15.75" thickBot="1">
      <c r="D4" s="11">
        <v>20</v>
      </c>
    </row>
    <row r="5" spans="2:5" ht="65.25" customHeight="1" thickBot="1">
      <c r="B5" s="7" t="s">
        <v>12</v>
      </c>
      <c r="C5" s="7" t="s">
        <v>13</v>
      </c>
      <c r="D5" s="8" t="s">
        <v>14</v>
      </c>
      <c r="E5" s="7" t="s">
        <v>78</v>
      </c>
    </row>
    <row r="6" spans="2:5" ht="15.75" thickBot="1">
      <c r="B6" s="6">
        <v>1</v>
      </c>
      <c r="C6" s="6">
        <v>4</v>
      </c>
      <c r="D6" s="5" t="s">
        <v>0</v>
      </c>
      <c r="E6" s="16">
        <v>8</v>
      </c>
    </row>
    <row r="7" spans="2:5" ht="15.75" thickBot="1">
      <c r="B7" s="6">
        <v>2</v>
      </c>
      <c r="C7" s="6">
        <v>12</v>
      </c>
      <c r="D7" s="5" t="s">
        <v>1</v>
      </c>
      <c r="E7" s="16">
        <v>7</v>
      </c>
    </row>
    <row r="8" spans="2:5" ht="15.75" thickBot="1">
      <c r="B8" s="6">
        <v>3</v>
      </c>
      <c r="C8" s="6">
        <v>19</v>
      </c>
      <c r="D8" s="5" t="s">
        <v>45</v>
      </c>
      <c r="E8" s="16">
        <v>6</v>
      </c>
    </row>
    <row r="9" spans="2:5" ht="15.75" thickBot="1">
      <c r="B9" s="6">
        <v>4</v>
      </c>
      <c r="C9" s="6">
        <v>28</v>
      </c>
      <c r="D9" s="5" t="s">
        <v>77</v>
      </c>
      <c r="E9" s="16">
        <v>5</v>
      </c>
    </row>
    <row r="10" spans="2:5" ht="15.75" thickBot="1">
      <c r="B10" s="6">
        <v>5</v>
      </c>
      <c r="C10" s="6">
        <v>35</v>
      </c>
      <c r="D10" s="5" t="s">
        <v>48</v>
      </c>
      <c r="E10" s="16">
        <v>5</v>
      </c>
    </row>
    <row r="11" spans="2:5" ht="15.75" thickBot="1">
      <c r="B11" s="6">
        <v>6</v>
      </c>
      <c r="C11" s="6">
        <v>66</v>
      </c>
      <c r="D11" s="5" t="s">
        <v>50</v>
      </c>
      <c r="E11" s="16">
        <v>5</v>
      </c>
    </row>
    <row r="12" spans="2:5" ht="15.75" thickBot="1">
      <c r="B12" s="6">
        <v>7</v>
      </c>
      <c r="C12" s="6">
        <v>83</v>
      </c>
      <c r="D12" s="5" t="s">
        <v>3</v>
      </c>
      <c r="E12" s="16">
        <v>5</v>
      </c>
    </row>
    <row r="13" spans="2:5" ht="15.75" thickBot="1">
      <c r="B13" s="6">
        <v>8</v>
      </c>
      <c r="C13" s="6">
        <v>98</v>
      </c>
      <c r="D13" s="5" t="s">
        <v>79</v>
      </c>
      <c r="E13" s="16">
        <v>5</v>
      </c>
    </row>
    <row r="14" spans="2:5" ht="15.75" thickBot="1">
      <c r="B14" s="6">
        <v>9</v>
      </c>
      <c r="C14" s="6">
        <v>133</v>
      </c>
      <c r="D14" s="5" t="s">
        <v>80</v>
      </c>
      <c r="E14" s="16">
        <v>5</v>
      </c>
    </row>
    <row r="15" spans="2:5" ht="15.75" thickBot="1">
      <c r="B15" s="6">
        <v>10</v>
      </c>
      <c r="C15" s="6">
        <v>145</v>
      </c>
      <c r="D15" s="5" t="s">
        <v>8</v>
      </c>
      <c r="E15" s="16">
        <v>5</v>
      </c>
    </row>
    <row r="16" spans="2:5" ht="15.75" thickBot="1">
      <c r="B16" s="6">
        <v>11</v>
      </c>
      <c r="C16" s="6">
        <v>160</v>
      </c>
      <c r="D16" s="5" t="s">
        <v>81</v>
      </c>
      <c r="E16" s="16">
        <v>5</v>
      </c>
    </row>
    <row r="17" spans="2:5" ht="15.75" thickBot="1">
      <c r="B17" s="6">
        <v>12</v>
      </c>
      <c r="C17" s="6">
        <v>166</v>
      </c>
      <c r="D17" s="5" t="s">
        <v>82</v>
      </c>
      <c r="E17" s="16">
        <v>5</v>
      </c>
    </row>
    <row r="18" spans="2:5" ht="15.75" thickBot="1">
      <c r="B18" s="6">
        <v>13</v>
      </c>
      <c r="C18" s="6">
        <v>169</v>
      </c>
      <c r="D18" s="5" t="s">
        <v>83</v>
      </c>
      <c r="E18" s="16">
        <v>5</v>
      </c>
    </row>
    <row r="19" spans="2:5" ht="15.75" thickBot="1">
      <c r="B19" s="6">
        <v>14</v>
      </c>
      <c r="C19" s="6">
        <v>170</v>
      </c>
      <c r="D19" s="5" t="s">
        <v>84</v>
      </c>
      <c r="E19" s="16">
        <v>5</v>
      </c>
    </row>
    <row r="20" spans="2:14" ht="15.75" thickBot="1">
      <c r="B20" s="6">
        <v>15</v>
      </c>
      <c r="C20" s="6">
        <v>236</v>
      </c>
      <c r="D20" s="5" t="s">
        <v>86</v>
      </c>
      <c r="E20" s="16">
        <v>5</v>
      </c>
      <c r="N20" t="s">
        <v>85</v>
      </c>
    </row>
    <row r="21" ht="15.75" thickBot="1"/>
    <row r="22" spans="2:5" ht="15.75" thickBot="1">
      <c r="B22" s="6">
        <v>1</v>
      </c>
      <c r="C22" s="6">
        <v>12</v>
      </c>
      <c r="D22" s="5" t="s">
        <v>5</v>
      </c>
      <c r="E22" s="16">
        <v>8</v>
      </c>
    </row>
    <row r="23" spans="2:5" ht="15.75" thickBot="1">
      <c r="B23" s="6">
        <v>2</v>
      </c>
      <c r="C23" s="6">
        <v>20</v>
      </c>
      <c r="D23" s="5" t="s">
        <v>6</v>
      </c>
      <c r="E23" s="16">
        <v>7</v>
      </c>
    </row>
    <row r="24" spans="2:5" ht="15.75" thickBot="1">
      <c r="B24" s="6">
        <v>3</v>
      </c>
      <c r="C24" s="6">
        <v>35</v>
      </c>
      <c r="D24" s="5" t="s">
        <v>76</v>
      </c>
      <c r="E24" s="16">
        <v>6</v>
      </c>
    </row>
    <row r="25" spans="2:5" ht="15.75" thickBot="1">
      <c r="B25" s="6">
        <v>4</v>
      </c>
      <c r="C25" s="6">
        <v>61</v>
      </c>
      <c r="D25" s="5" t="s">
        <v>124</v>
      </c>
      <c r="E25" s="16">
        <v>5</v>
      </c>
    </row>
    <row r="26" spans="2:5" ht="15.75" thickBot="1">
      <c r="B26" s="6">
        <v>5</v>
      </c>
      <c r="C26" s="6">
        <v>66</v>
      </c>
      <c r="D26" s="5" t="s">
        <v>7</v>
      </c>
      <c r="E26" s="16">
        <v>5</v>
      </c>
    </row>
    <row r="27" spans="2:5" ht="15.75" thickBot="1">
      <c r="B27" s="6">
        <v>6</v>
      </c>
      <c r="C27" s="6">
        <v>76</v>
      </c>
      <c r="D27" s="5" t="s">
        <v>33</v>
      </c>
      <c r="E27" s="16">
        <v>5</v>
      </c>
    </row>
  </sheetData>
  <sheetProtection/>
  <mergeCells count="1">
    <mergeCell ref="B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N29"/>
  <sheetViews>
    <sheetView zoomScalePageLayoutView="0" workbookViewId="0" topLeftCell="A7">
      <selection activeCell="D25" sqref="D25:D26"/>
    </sheetView>
  </sheetViews>
  <sheetFormatPr defaultColWidth="9.140625" defaultRowHeight="15"/>
  <cols>
    <col min="4" max="4" width="30.8515625" style="0" customWidth="1"/>
    <col min="5" max="5" width="8.57421875" style="20" customWidth="1"/>
    <col min="6" max="6" width="6.140625" style="0" customWidth="1"/>
  </cols>
  <sheetData>
    <row r="2" spans="2:9" ht="15.75">
      <c r="B2" s="36" t="s">
        <v>90</v>
      </c>
      <c r="C2" s="37"/>
      <c r="D2" s="37"/>
      <c r="E2" s="37"/>
      <c r="F2" s="37"/>
      <c r="G2" s="37"/>
      <c r="H2" s="37"/>
      <c r="I2" s="37"/>
    </row>
    <row r="4" ht="15.75" thickBot="1">
      <c r="D4" s="17">
        <v>23</v>
      </c>
    </row>
    <row r="5" spans="2:6" ht="65.25" customHeight="1" thickBot="1">
      <c r="B5" s="7" t="s">
        <v>12</v>
      </c>
      <c r="C5" s="7" t="s">
        <v>92</v>
      </c>
      <c r="D5" s="8" t="s">
        <v>14</v>
      </c>
      <c r="E5" s="21" t="s">
        <v>91</v>
      </c>
      <c r="F5" s="7" t="s">
        <v>78</v>
      </c>
    </row>
    <row r="6" spans="2:6" ht="15.75" thickBot="1">
      <c r="B6" s="6">
        <v>1</v>
      </c>
      <c r="C6" s="6">
        <v>76</v>
      </c>
      <c r="D6" s="5" t="s">
        <v>1</v>
      </c>
      <c r="E6" s="22" t="s">
        <v>98</v>
      </c>
      <c r="F6" s="16">
        <v>8</v>
      </c>
    </row>
    <row r="7" spans="2:6" ht="15.75" thickBot="1">
      <c r="B7" s="6">
        <v>2</v>
      </c>
      <c r="C7" s="6">
        <v>184</v>
      </c>
      <c r="D7" s="5" t="s">
        <v>48</v>
      </c>
      <c r="E7" s="22" t="s">
        <v>99</v>
      </c>
      <c r="F7" s="16">
        <v>7</v>
      </c>
    </row>
    <row r="8" spans="2:6" ht="15.75" thickBot="1">
      <c r="B8" s="6">
        <v>3</v>
      </c>
      <c r="C8" s="6">
        <v>204</v>
      </c>
      <c r="D8" s="5" t="s">
        <v>3</v>
      </c>
      <c r="E8" s="22" t="s">
        <v>100</v>
      </c>
      <c r="F8" s="16">
        <v>6</v>
      </c>
    </row>
    <row r="9" spans="2:6" ht="15.75" thickBot="1">
      <c r="B9" s="6">
        <v>4</v>
      </c>
      <c r="C9" s="6">
        <v>648</v>
      </c>
      <c r="D9" s="5" t="s">
        <v>93</v>
      </c>
      <c r="E9" s="22" t="s">
        <v>101</v>
      </c>
      <c r="F9" s="16">
        <v>5</v>
      </c>
    </row>
    <row r="10" spans="2:6" ht="15.75" thickBot="1">
      <c r="B10" s="6">
        <v>5</v>
      </c>
      <c r="C10" s="6">
        <v>673</v>
      </c>
      <c r="D10" s="19" t="s">
        <v>55</v>
      </c>
      <c r="E10" s="22" t="s">
        <v>102</v>
      </c>
      <c r="F10" s="16">
        <v>5</v>
      </c>
    </row>
    <row r="11" spans="2:6" ht="15.75" thickBot="1">
      <c r="B11" s="6">
        <v>6</v>
      </c>
      <c r="C11" s="6">
        <v>1179</v>
      </c>
      <c r="D11" s="5" t="s">
        <v>82</v>
      </c>
      <c r="E11" s="22" t="s">
        <v>103</v>
      </c>
      <c r="F11" s="16">
        <v>5</v>
      </c>
    </row>
    <row r="12" spans="2:6" ht="15.75" thickBot="1">
      <c r="B12" s="6">
        <v>7</v>
      </c>
      <c r="C12" s="6">
        <v>1330</v>
      </c>
      <c r="D12" s="5" t="s">
        <v>8</v>
      </c>
      <c r="E12" s="22" t="s">
        <v>104</v>
      </c>
      <c r="F12" s="16">
        <v>5</v>
      </c>
    </row>
    <row r="13" spans="2:6" ht="15.75" thickBot="1">
      <c r="B13" s="6">
        <v>8</v>
      </c>
      <c r="C13" s="6">
        <v>1455</v>
      </c>
      <c r="D13" s="5" t="s">
        <v>20</v>
      </c>
      <c r="E13" s="22" t="s">
        <v>105</v>
      </c>
      <c r="F13" s="16">
        <v>5</v>
      </c>
    </row>
    <row r="14" spans="2:6" ht="15.75" thickBot="1">
      <c r="B14" s="6">
        <v>9</v>
      </c>
      <c r="C14" s="6">
        <v>1479</v>
      </c>
      <c r="D14" s="5" t="s">
        <v>83</v>
      </c>
      <c r="E14" s="22" t="s">
        <v>106</v>
      </c>
      <c r="F14" s="16">
        <v>5</v>
      </c>
    </row>
    <row r="15" spans="2:6" ht="15.75" thickBot="1">
      <c r="B15" s="6">
        <v>10</v>
      </c>
      <c r="C15" s="6">
        <v>1503</v>
      </c>
      <c r="D15" s="5" t="s">
        <v>94</v>
      </c>
      <c r="E15" s="22" t="s">
        <v>107</v>
      </c>
      <c r="F15" s="16">
        <v>5</v>
      </c>
    </row>
    <row r="16" spans="2:6" ht="15.75" thickBot="1">
      <c r="B16" s="6">
        <v>11</v>
      </c>
      <c r="C16" s="6">
        <v>1557</v>
      </c>
      <c r="D16" s="5" t="s">
        <v>81</v>
      </c>
      <c r="E16" s="22" t="s">
        <v>108</v>
      </c>
      <c r="F16" s="16">
        <v>5</v>
      </c>
    </row>
    <row r="17" spans="2:6" ht="15.75" thickBot="1">
      <c r="B17" s="6">
        <v>12</v>
      </c>
      <c r="C17" s="6">
        <v>1778</v>
      </c>
      <c r="D17" s="5" t="s">
        <v>18</v>
      </c>
      <c r="E17" s="22" t="s">
        <v>109</v>
      </c>
      <c r="F17" s="16">
        <v>5</v>
      </c>
    </row>
    <row r="18" spans="2:6" ht="15.75" thickBot="1">
      <c r="B18" s="6">
        <v>13</v>
      </c>
      <c r="C18" s="6">
        <v>2214</v>
      </c>
      <c r="D18" s="5" t="s">
        <v>10</v>
      </c>
      <c r="E18" s="22" t="s">
        <v>110</v>
      </c>
      <c r="F18" s="16">
        <v>5</v>
      </c>
    </row>
    <row r="19" spans="2:6" ht="15.75" thickBot="1">
      <c r="B19" s="6">
        <v>14</v>
      </c>
      <c r="C19" s="6">
        <v>2772</v>
      </c>
      <c r="D19" s="5" t="s">
        <v>29</v>
      </c>
      <c r="E19" s="22" t="s">
        <v>111</v>
      </c>
      <c r="F19" s="16">
        <v>5</v>
      </c>
    </row>
    <row r="20" spans="2:14" ht="15.75" thickBot="1">
      <c r="B20" s="6">
        <v>15</v>
      </c>
      <c r="C20" s="6">
        <v>3395</v>
      </c>
      <c r="D20" s="5" t="s">
        <v>4</v>
      </c>
      <c r="E20" s="22" t="s">
        <v>117</v>
      </c>
      <c r="F20" s="16">
        <v>5</v>
      </c>
      <c r="N20" t="s">
        <v>85</v>
      </c>
    </row>
    <row r="21" ht="15.75" thickBot="1"/>
    <row r="22" spans="2:6" ht="15.75" thickBot="1">
      <c r="B22" s="6">
        <v>1</v>
      </c>
      <c r="C22" s="6">
        <v>278</v>
      </c>
      <c r="D22" s="5" t="s">
        <v>7</v>
      </c>
      <c r="E22" s="22" t="s">
        <v>112</v>
      </c>
      <c r="F22" s="16">
        <v>8</v>
      </c>
    </row>
    <row r="23" spans="2:6" ht="15.75" thickBot="1">
      <c r="B23" s="6">
        <v>2</v>
      </c>
      <c r="C23" s="6">
        <v>290</v>
      </c>
      <c r="D23" s="5" t="s">
        <v>95</v>
      </c>
      <c r="E23" s="22" t="s">
        <v>113</v>
      </c>
      <c r="F23" s="16">
        <v>7</v>
      </c>
    </row>
    <row r="24" spans="2:6" ht="15.75" thickBot="1">
      <c r="B24" s="6">
        <v>3</v>
      </c>
      <c r="C24" s="6">
        <v>2633</v>
      </c>
      <c r="D24" s="5" t="s">
        <v>15</v>
      </c>
      <c r="E24" s="22" t="s">
        <v>114</v>
      </c>
      <c r="F24" s="16">
        <v>6</v>
      </c>
    </row>
    <row r="25" spans="2:6" ht="15.75" thickBot="1">
      <c r="B25" s="6">
        <v>4</v>
      </c>
      <c r="C25" s="6">
        <v>431</v>
      </c>
      <c r="D25" s="5" t="s">
        <v>61</v>
      </c>
      <c r="E25" s="22" t="s">
        <v>115</v>
      </c>
      <c r="F25" s="16">
        <v>5</v>
      </c>
    </row>
    <row r="26" spans="2:6" ht="15.75" thickBot="1">
      <c r="B26" s="6">
        <v>5</v>
      </c>
      <c r="C26" s="6">
        <v>584</v>
      </c>
      <c r="D26" s="5" t="s">
        <v>39</v>
      </c>
      <c r="E26" s="22" t="s">
        <v>116</v>
      </c>
      <c r="F26" s="16">
        <v>5</v>
      </c>
    </row>
    <row r="27" spans="2:6" ht="15.75" thickBot="1">
      <c r="B27" s="6">
        <v>6</v>
      </c>
      <c r="C27" s="6">
        <v>656</v>
      </c>
      <c r="D27" s="5" t="s">
        <v>33</v>
      </c>
      <c r="E27" s="22" t="s">
        <v>118</v>
      </c>
      <c r="F27" s="16">
        <v>5</v>
      </c>
    </row>
    <row r="28" spans="2:6" ht="15.75" thickBot="1">
      <c r="B28" s="6">
        <v>7</v>
      </c>
      <c r="C28" s="6">
        <v>724</v>
      </c>
      <c r="D28" s="5" t="s">
        <v>96</v>
      </c>
      <c r="E28" s="22" t="s">
        <v>119</v>
      </c>
      <c r="F28" s="16">
        <v>5</v>
      </c>
    </row>
    <row r="29" spans="2:6" ht="15.75" thickBot="1">
      <c r="B29" s="6">
        <v>8</v>
      </c>
      <c r="C29" s="6">
        <v>827</v>
      </c>
      <c r="D29" s="5" t="s">
        <v>97</v>
      </c>
      <c r="E29" s="22" t="s">
        <v>120</v>
      </c>
      <c r="F29" s="16">
        <v>5</v>
      </c>
    </row>
  </sheetData>
  <sheetProtection/>
  <mergeCells count="1">
    <mergeCell ref="B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16"/>
  <sheetViews>
    <sheetView zoomScalePageLayoutView="0" workbookViewId="0" topLeftCell="A1">
      <selection activeCell="D5" sqref="D5"/>
    </sheetView>
  </sheetViews>
  <sheetFormatPr defaultColWidth="9.140625" defaultRowHeight="15"/>
  <cols>
    <col min="4" max="4" width="30.8515625" style="0" customWidth="1"/>
    <col min="5" max="5" width="8.57421875" style="20" customWidth="1"/>
    <col min="6" max="6" width="6.140625" style="0" customWidth="1"/>
  </cols>
  <sheetData>
    <row r="2" spans="2:12" ht="15.75">
      <c r="B2" s="38" t="s">
        <v>126</v>
      </c>
      <c r="C2" s="39"/>
      <c r="D2" s="39"/>
      <c r="E2" s="39"/>
      <c r="F2" s="39"/>
      <c r="G2" s="39"/>
      <c r="H2" s="39"/>
      <c r="I2" s="39"/>
      <c r="J2" s="40"/>
      <c r="K2" s="40"/>
      <c r="L2" s="40"/>
    </row>
    <row r="4" ht="15.75" thickBot="1">
      <c r="D4" s="24">
        <v>10</v>
      </c>
    </row>
    <row r="5" spans="2:6" ht="65.25" customHeight="1" thickBot="1">
      <c r="B5" s="7" t="s">
        <v>12</v>
      </c>
      <c r="C5" s="7" t="s">
        <v>127</v>
      </c>
      <c r="D5" s="8" t="s">
        <v>14</v>
      </c>
      <c r="E5" s="21" t="s">
        <v>91</v>
      </c>
      <c r="F5" s="7" t="s">
        <v>78</v>
      </c>
    </row>
    <row r="6" spans="2:6" ht="15.75" thickBot="1">
      <c r="B6" s="6">
        <v>1</v>
      </c>
      <c r="C6" s="6">
        <v>17</v>
      </c>
      <c r="D6" s="5" t="s">
        <v>3</v>
      </c>
      <c r="E6" s="22" t="s">
        <v>128</v>
      </c>
      <c r="F6" s="16">
        <v>8</v>
      </c>
    </row>
    <row r="7" spans="2:14" ht="15.75" thickBot="1">
      <c r="B7" s="6">
        <v>2</v>
      </c>
      <c r="C7" s="6">
        <v>18</v>
      </c>
      <c r="D7" s="5" t="s">
        <v>4</v>
      </c>
      <c r="E7" s="22" t="s">
        <v>129</v>
      </c>
      <c r="F7" s="16">
        <v>7</v>
      </c>
      <c r="N7" t="s">
        <v>85</v>
      </c>
    </row>
    <row r="8" spans="1:6" ht="15.75" thickBot="1">
      <c r="A8" t="s">
        <v>132</v>
      </c>
      <c r="B8" s="6">
        <v>3</v>
      </c>
      <c r="C8" s="6">
        <v>31</v>
      </c>
      <c r="D8" s="5" t="s">
        <v>133</v>
      </c>
      <c r="E8" s="22" t="s">
        <v>130</v>
      </c>
      <c r="F8" s="16">
        <v>6</v>
      </c>
    </row>
    <row r="9" spans="2:6" ht="15.75" thickBot="1">
      <c r="B9" s="6">
        <v>4</v>
      </c>
      <c r="C9" s="6">
        <v>15</v>
      </c>
      <c r="D9" s="5" t="s">
        <v>21</v>
      </c>
      <c r="E9" s="22" t="s">
        <v>131</v>
      </c>
      <c r="F9" s="16">
        <v>5</v>
      </c>
    </row>
    <row r="10" spans="2:6" ht="15.75" thickBot="1">
      <c r="B10" s="6">
        <v>5</v>
      </c>
      <c r="C10" s="6">
        <v>32</v>
      </c>
      <c r="D10" s="5" t="s">
        <v>8</v>
      </c>
      <c r="E10" s="22" t="s">
        <v>131</v>
      </c>
      <c r="F10" s="16">
        <v>5</v>
      </c>
    </row>
    <row r="11" spans="2:6" ht="15.75" thickBot="1">
      <c r="B11" s="6">
        <v>6</v>
      </c>
      <c r="C11" s="6">
        <v>35</v>
      </c>
      <c r="D11" s="5" t="s">
        <v>31</v>
      </c>
      <c r="E11" s="22" t="s">
        <v>138</v>
      </c>
      <c r="F11" s="16">
        <v>5</v>
      </c>
    </row>
    <row r="12" ht="15.75" thickBot="1"/>
    <row r="13" spans="2:6" ht="15.75" thickBot="1">
      <c r="B13" s="6">
        <v>1</v>
      </c>
      <c r="C13" s="6">
        <v>17</v>
      </c>
      <c r="D13" s="5" t="s">
        <v>95</v>
      </c>
      <c r="E13" s="22" t="s">
        <v>134</v>
      </c>
      <c r="F13" s="16">
        <v>8</v>
      </c>
    </row>
    <row r="14" spans="2:6" ht="15.75" thickBot="1">
      <c r="B14" s="6">
        <v>2</v>
      </c>
      <c r="C14" s="6">
        <v>10</v>
      </c>
      <c r="D14" s="5" t="s">
        <v>33</v>
      </c>
      <c r="E14" s="22" t="s">
        <v>135</v>
      </c>
      <c r="F14" s="16">
        <v>7</v>
      </c>
    </row>
    <row r="15" spans="2:6" ht="15.75" thickBot="1">
      <c r="B15" s="6">
        <v>3</v>
      </c>
      <c r="C15" s="6">
        <v>9</v>
      </c>
      <c r="D15" s="5" t="s">
        <v>124</v>
      </c>
      <c r="E15" s="22" t="s">
        <v>136</v>
      </c>
      <c r="F15" s="16">
        <v>6</v>
      </c>
    </row>
    <row r="16" spans="2:6" ht="15.75" thickBot="1">
      <c r="B16" s="6">
        <v>4</v>
      </c>
      <c r="C16" s="6">
        <v>18</v>
      </c>
      <c r="D16" s="5" t="s">
        <v>97</v>
      </c>
      <c r="E16" s="22" t="s">
        <v>137</v>
      </c>
      <c r="F16" s="16">
        <v>5</v>
      </c>
    </row>
  </sheetData>
  <sheetProtection/>
  <mergeCells count="1">
    <mergeCell ref="B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18"/>
  <sheetViews>
    <sheetView zoomScalePageLayoutView="0" workbookViewId="0" topLeftCell="A1">
      <selection activeCell="G18" sqref="G18"/>
    </sheetView>
  </sheetViews>
  <sheetFormatPr defaultColWidth="9.140625" defaultRowHeight="15"/>
  <cols>
    <col min="4" max="4" width="30.8515625" style="0" customWidth="1"/>
    <col min="5" max="5" width="8.57421875" style="20" customWidth="1"/>
    <col min="6" max="6" width="6.140625" style="0" customWidth="1"/>
    <col min="7" max="7" width="10.57421875" style="0" customWidth="1"/>
  </cols>
  <sheetData>
    <row r="2" spans="2:12" ht="15.75">
      <c r="B2" s="38" t="s">
        <v>140</v>
      </c>
      <c r="C2" s="39"/>
      <c r="D2" s="39"/>
      <c r="E2" s="39"/>
      <c r="F2" s="39"/>
      <c r="G2" s="39"/>
      <c r="H2" s="39"/>
      <c r="I2" s="39"/>
      <c r="J2" s="40"/>
      <c r="K2" s="40"/>
      <c r="L2" s="40"/>
    </row>
    <row r="4" ht="15.75" thickBot="1">
      <c r="D4" s="25">
        <v>11</v>
      </c>
    </row>
    <row r="5" spans="2:6" ht="65.25" customHeight="1" thickBot="1">
      <c r="B5" s="7" t="s">
        <v>12</v>
      </c>
      <c r="C5" s="7" t="s">
        <v>127</v>
      </c>
      <c r="D5" s="8" t="s">
        <v>14</v>
      </c>
      <c r="E5" s="21" t="s">
        <v>91</v>
      </c>
      <c r="F5" s="7" t="s">
        <v>78</v>
      </c>
    </row>
    <row r="6" spans="2:7" ht="15.75" thickBot="1">
      <c r="B6" s="6">
        <v>1</v>
      </c>
      <c r="C6" s="6">
        <v>28</v>
      </c>
      <c r="D6" s="5" t="s">
        <v>3</v>
      </c>
      <c r="E6" s="22" t="s">
        <v>147</v>
      </c>
      <c r="F6" s="16">
        <v>5</v>
      </c>
      <c r="G6" s="27" t="s">
        <v>141</v>
      </c>
    </row>
    <row r="7" spans="2:14" ht="15.75" thickBot="1">
      <c r="B7" s="6">
        <v>2</v>
      </c>
      <c r="C7" s="6">
        <v>31</v>
      </c>
      <c r="D7" s="5" t="s">
        <v>4</v>
      </c>
      <c r="E7" s="22" t="s">
        <v>148</v>
      </c>
      <c r="F7" s="16">
        <v>5</v>
      </c>
      <c r="N7" t="s">
        <v>85</v>
      </c>
    </row>
    <row r="8" spans="1:6" ht="15.75" thickBot="1">
      <c r="A8" t="s">
        <v>132</v>
      </c>
      <c r="B8" s="6">
        <v>3</v>
      </c>
      <c r="C8" s="6">
        <v>55</v>
      </c>
      <c r="D8" s="5" t="s">
        <v>21</v>
      </c>
      <c r="E8" s="22" t="s">
        <v>149</v>
      </c>
      <c r="F8" s="16">
        <v>5</v>
      </c>
    </row>
    <row r="9" spans="2:11" ht="15.75" thickBot="1">
      <c r="B9" s="6">
        <v>4</v>
      </c>
      <c r="C9" s="6">
        <v>60</v>
      </c>
      <c r="D9" s="5" t="s">
        <v>8</v>
      </c>
      <c r="E9" s="22" t="s">
        <v>150</v>
      </c>
      <c r="F9" s="16">
        <v>5</v>
      </c>
      <c r="K9" s="26"/>
    </row>
    <row r="10" spans="2:6" ht="15.75" thickBot="1">
      <c r="B10" s="6">
        <v>5</v>
      </c>
      <c r="C10" s="6">
        <v>62</v>
      </c>
      <c r="D10" s="5" t="s">
        <v>29</v>
      </c>
      <c r="E10" s="22" t="s">
        <v>151</v>
      </c>
      <c r="F10" s="16">
        <v>5</v>
      </c>
    </row>
    <row r="11" ht="15.75" thickBot="1"/>
    <row r="12" spans="2:7" ht="15.75" thickBot="1">
      <c r="B12" s="6">
        <v>1</v>
      </c>
      <c r="C12" s="6">
        <v>31</v>
      </c>
      <c r="D12" s="5" t="s">
        <v>124</v>
      </c>
      <c r="E12" s="22" t="s">
        <v>152</v>
      </c>
      <c r="F12" s="16">
        <v>5</v>
      </c>
      <c r="G12" s="27" t="s">
        <v>141</v>
      </c>
    </row>
    <row r="13" spans="2:6" ht="15.75" thickBot="1">
      <c r="B13" s="6">
        <v>2</v>
      </c>
      <c r="C13" s="6">
        <v>45</v>
      </c>
      <c r="D13" s="5" t="s">
        <v>96</v>
      </c>
      <c r="E13" s="22" t="s">
        <v>153</v>
      </c>
      <c r="F13" s="16">
        <v>5</v>
      </c>
    </row>
    <row r="14" ht="15.75" thickBot="1"/>
    <row r="15" spans="2:7" ht="15.75" thickBot="1">
      <c r="B15" s="6">
        <v>1</v>
      </c>
      <c r="C15" s="6">
        <v>14</v>
      </c>
      <c r="D15" s="5" t="s">
        <v>1</v>
      </c>
      <c r="E15" s="22" t="s">
        <v>143</v>
      </c>
      <c r="F15" s="16">
        <v>5</v>
      </c>
      <c r="G15" s="27" t="s">
        <v>142</v>
      </c>
    </row>
    <row r="16" spans="2:14" ht="15.75" thickBot="1">
      <c r="B16" s="6">
        <v>2</v>
      </c>
      <c r="C16" s="6">
        <v>18</v>
      </c>
      <c r="D16" s="5" t="s">
        <v>45</v>
      </c>
      <c r="E16" s="22" t="s">
        <v>144</v>
      </c>
      <c r="F16" s="16">
        <v>5</v>
      </c>
      <c r="N16" t="s">
        <v>85</v>
      </c>
    </row>
    <row r="17" spans="1:6" ht="15.75" thickBot="1">
      <c r="A17" t="s">
        <v>132</v>
      </c>
      <c r="B17" s="6">
        <v>3</v>
      </c>
      <c r="C17" s="6">
        <v>19</v>
      </c>
      <c r="D17" s="5" t="s">
        <v>77</v>
      </c>
      <c r="E17" s="22" t="s">
        <v>145</v>
      </c>
      <c r="F17" s="16">
        <v>5</v>
      </c>
    </row>
    <row r="18" spans="2:6" ht="15.75" thickBot="1">
      <c r="B18" s="6">
        <v>4</v>
      </c>
      <c r="C18" s="6">
        <v>22</v>
      </c>
      <c r="D18" s="5" t="s">
        <v>48</v>
      </c>
      <c r="E18" s="22" t="s">
        <v>146</v>
      </c>
      <c r="F18" s="16">
        <v>5</v>
      </c>
    </row>
  </sheetData>
  <sheetProtection/>
  <mergeCells count="1">
    <mergeCell ref="B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21"/>
  <sheetViews>
    <sheetView zoomScalePageLayoutView="0" workbookViewId="0" topLeftCell="A1">
      <selection activeCell="F22" sqref="F22"/>
    </sheetView>
  </sheetViews>
  <sheetFormatPr defaultColWidth="9.140625" defaultRowHeight="15"/>
  <cols>
    <col min="4" max="4" width="30.8515625" style="0" customWidth="1"/>
    <col min="5" max="5" width="10.00390625" style="20" customWidth="1"/>
    <col min="6" max="6" width="6.140625" style="0" customWidth="1"/>
    <col min="7" max="7" width="10.57421875" style="0" customWidth="1"/>
  </cols>
  <sheetData>
    <row r="2" spans="2:12" ht="15.75">
      <c r="B2" s="38" t="s">
        <v>154</v>
      </c>
      <c r="C2" s="39"/>
      <c r="D2" s="39"/>
      <c r="E2" s="39"/>
      <c r="F2" s="39"/>
      <c r="G2" s="39"/>
      <c r="H2" s="39"/>
      <c r="I2" s="39"/>
      <c r="J2" s="40"/>
      <c r="K2" s="40"/>
      <c r="L2" s="40"/>
    </row>
    <row r="4" ht="15.75" thickBot="1">
      <c r="D4" s="28">
        <v>15</v>
      </c>
    </row>
    <row r="5" spans="2:6" ht="65.25" customHeight="1" thickBot="1">
      <c r="B5" s="7" t="s">
        <v>12</v>
      </c>
      <c r="C5" s="7" t="s">
        <v>13</v>
      </c>
      <c r="D5" s="8" t="s">
        <v>14</v>
      </c>
      <c r="E5" s="21" t="s">
        <v>91</v>
      </c>
      <c r="F5" s="7" t="s">
        <v>78</v>
      </c>
    </row>
    <row r="6" spans="2:6" ht="15.75" thickBot="1">
      <c r="B6" s="6">
        <v>1</v>
      </c>
      <c r="C6" s="6">
        <v>165</v>
      </c>
      <c r="D6" s="5" t="s">
        <v>1</v>
      </c>
      <c r="E6" s="22" t="s">
        <v>155</v>
      </c>
      <c r="F6" s="16">
        <v>8</v>
      </c>
    </row>
    <row r="7" spans="2:14" ht="15.75" thickBot="1">
      <c r="B7" s="6">
        <v>2</v>
      </c>
      <c r="C7" s="6">
        <v>1526</v>
      </c>
      <c r="D7" s="5" t="s">
        <v>28</v>
      </c>
      <c r="E7" s="22" t="s">
        <v>156</v>
      </c>
      <c r="F7" s="16">
        <v>7</v>
      </c>
      <c r="N7" t="s">
        <v>85</v>
      </c>
    </row>
    <row r="8" spans="1:6" ht="15.75" thickBot="1">
      <c r="A8" t="s">
        <v>132</v>
      </c>
      <c r="B8" s="6">
        <v>3</v>
      </c>
      <c r="C8" s="6">
        <v>1612</v>
      </c>
      <c r="D8" s="5" t="s">
        <v>93</v>
      </c>
      <c r="E8" s="22" t="s">
        <v>157</v>
      </c>
      <c r="F8" s="16">
        <v>6</v>
      </c>
    </row>
    <row r="9" spans="2:11" ht="15.75" thickBot="1">
      <c r="B9" s="6">
        <v>4</v>
      </c>
      <c r="C9" s="6">
        <v>3152</v>
      </c>
      <c r="D9" s="5" t="s">
        <v>8</v>
      </c>
      <c r="E9" s="22" t="s">
        <v>158</v>
      </c>
      <c r="F9" s="16">
        <v>5</v>
      </c>
      <c r="K9" s="26"/>
    </row>
    <row r="10" spans="2:6" ht="15.75" thickBot="1">
      <c r="B10" s="6">
        <v>5</v>
      </c>
      <c r="C10" s="6">
        <v>3264</v>
      </c>
      <c r="D10" s="5" t="s">
        <v>29</v>
      </c>
      <c r="E10" s="22" t="s">
        <v>159</v>
      </c>
      <c r="F10" s="16">
        <v>5</v>
      </c>
    </row>
    <row r="11" spans="2:6" ht="15.75" thickBot="1">
      <c r="B11" s="6">
        <v>6</v>
      </c>
      <c r="C11" s="6">
        <v>4078</v>
      </c>
      <c r="D11" s="5" t="s">
        <v>21</v>
      </c>
      <c r="E11" s="22" t="s">
        <v>160</v>
      </c>
      <c r="F11" s="16">
        <v>5</v>
      </c>
    </row>
    <row r="12" spans="2:6" ht="15.75" thickBot="1">
      <c r="B12" s="6">
        <v>7</v>
      </c>
      <c r="C12" s="6">
        <v>4324</v>
      </c>
      <c r="D12" s="5" t="s">
        <v>20</v>
      </c>
      <c r="E12" s="22" t="s">
        <v>161</v>
      </c>
      <c r="F12" s="16">
        <v>5</v>
      </c>
    </row>
    <row r="13" spans="2:6" ht="15.75" thickBot="1">
      <c r="B13" s="6">
        <v>8</v>
      </c>
      <c r="C13" s="6">
        <v>4330</v>
      </c>
      <c r="D13" s="5" t="s">
        <v>34</v>
      </c>
      <c r="E13" s="22" t="s">
        <v>162</v>
      </c>
      <c r="F13" s="16">
        <v>5</v>
      </c>
    </row>
    <row r="14" spans="2:6" ht="15.75" thickBot="1">
      <c r="B14" s="6">
        <v>9</v>
      </c>
      <c r="C14" s="6">
        <v>6908</v>
      </c>
      <c r="D14" s="5" t="s">
        <v>57</v>
      </c>
      <c r="E14" s="22" t="s">
        <v>163</v>
      </c>
      <c r="F14" s="16">
        <v>5</v>
      </c>
    </row>
    <row r="15" spans="2:6" ht="15.75" thickBot="1">
      <c r="B15" s="6">
        <v>10</v>
      </c>
      <c r="C15" s="6">
        <v>7006</v>
      </c>
      <c r="D15" s="5" t="s">
        <v>31</v>
      </c>
      <c r="E15" s="22" t="s">
        <v>164</v>
      </c>
      <c r="F15" s="16">
        <v>5</v>
      </c>
    </row>
    <row r="16" spans="2:6" ht="15.75" thickBot="1">
      <c r="B16" s="6">
        <v>11</v>
      </c>
      <c r="C16" s="6">
        <v>7045</v>
      </c>
      <c r="D16" s="5" t="s">
        <v>18</v>
      </c>
      <c r="E16" s="22" t="s">
        <v>165</v>
      </c>
      <c r="F16" s="16">
        <v>5</v>
      </c>
    </row>
    <row r="17" spans="2:6" ht="15.75" thickBot="1">
      <c r="B17" s="6">
        <v>12</v>
      </c>
      <c r="C17" s="6">
        <v>7564</v>
      </c>
      <c r="D17" s="5" t="s">
        <v>10</v>
      </c>
      <c r="E17" s="22" t="s">
        <v>166</v>
      </c>
      <c r="F17" s="16">
        <v>5</v>
      </c>
    </row>
    <row r="18" ht="15.75" thickBot="1"/>
    <row r="19" spans="2:6" ht="15.75" thickBot="1">
      <c r="B19" s="6">
        <v>1</v>
      </c>
      <c r="C19" s="6">
        <v>7025</v>
      </c>
      <c r="D19" s="5" t="s">
        <v>95</v>
      </c>
      <c r="E19" s="22" t="s">
        <v>167</v>
      </c>
      <c r="F19" s="16">
        <v>8</v>
      </c>
    </row>
    <row r="20" spans="2:6" ht="15.75" thickBot="1">
      <c r="B20" s="6">
        <v>2</v>
      </c>
      <c r="C20" s="6">
        <v>8200</v>
      </c>
      <c r="D20" s="5" t="s">
        <v>61</v>
      </c>
      <c r="E20" s="22" t="s">
        <v>168</v>
      </c>
      <c r="F20" s="16">
        <v>7</v>
      </c>
    </row>
    <row r="21" spans="2:6" ht="15.75" thickBot="1">
      <c r="B21" s="6">
        <v>3</v>
      </c>
      <c r="C21" s="6">
        <v>9806</v>
      </c>
      <c r="D21" s="5" t="s">
        <v>39</v>
      </c>
      <c r="E21" s="22" t="s">
        <v>169</v>
      </c>
      <c r="F21" s="16">
        <v>6</v>
      </c>
    </row>
  </sheetData>
  <sheetProtection/>
  <mergeCells count="1">
    <mergeCell ref="B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25"/>
  <sheetViews>
    <sheetView zoomScalePageLayoutView="0" workbookViewId="0" topLeftCell="A1">
      <selection activeCell="D15" sqref="D15"/>
    </sheetView>
  </sheetViews>
  <sheetFormatPr defaultColWidth="9.140625" defaultRowHeight="15"/>
  <cols>
    <col min="4" max="4" width="30.8515625" style="0" customWidth="1"/>
    <col min="5" max="5" width="10.00390625" style="20" customWidth="1"/>
    <col min="6" max="6" width="6.140625" style="0" customWidth="1"/>
    <col min="7" max="7" width="10.57421875" style="0" customWidth="1"/>
  </cols>
  <sheetData>
    <row r="2" spans="2:12" ht="15.75">
      <c r="B2" s="38" t="s">
        <v>180</v>
      </c>
      <c r="C2" s="39"/>
      <c r="D2" s="39"/>
      <c r="E2" s="39"/>
      <c r="F2" s="39"/>
      <c r="G2" s="39"/>
      <c r="H2" s="39"/>
      <c r="I2" s="39"/>
      <c r="J2" s="40"/>
      <c r="K2" s="40"/>
      <c r="L2" s="40"/>
    </row>
    <row r="4" ht="15.75" thickBot="1">
      <c r="D4" s="30">
        <v>15</v>
      </c>
    </row>
    <row r="5" spans="2:6" ht="65.25" customHeight="1" thickBot="1">
      <c r="B5" s="7" t="s">
        <v>12</v>
      </c>
      <c r="C5" s="7" t="s">
        <v>13</v>
      </c>
      <c r="D5" s="8" t="s">
        <v>14</v>
      </c>
      <c r="E5" s="21" t="s">
        <v>91</v>
      </c>
      <c r="F5" s="7" t="s">
        <v>78</v>
      </c>
    </row>
    <row r="6" spans="2:6" ht="15.75" thickBot="1">
      <c r="B6" s="6">
        <v>1</v>
      </c>
      <c r="C6" s="6">
        <v>5</v>
      </c>
      <c r="D6" s="5" t="s">
        <v>0</v>
      </c>
      <c r="E6" s="22" t="s">
        <v>185</v>
      </c>
      <c r="F6" s="16">
        <v>16</v>
      </c>
    </row>
    <row r="7" spans="2:14" ht="15.75" thickBot="1">
      <c r="B7" s="6">
        <v>2</v>
      </c>
      <c r="C7" s="6">
        <v>6</v>
      </c>
      <c r="D7" s="5" t="s">
        <v>1</v>
      </c>
      <c r="E7" s="22" t="s">
        <v>186</v>
      </c>
      <c r="F7" s="16">
        <v>15</v>
      </c>
      <c r="N7" t="s">
        <v>85</v>
      </c>
    </row>
    <row r="8" spans="1:6" ht="15.75" thickBot="1">
      <c r="A8" t="s">
        <v>132</v>
      </c>
      <c r="B8" s="6">
        <v>3</v>
      </c>
      <c r="C8" s="6">
        <v>12</v>
      </c>
      <c r="D8" s="5" t="s">
        <v>122</v>
      </c>
      <c r="E8" s="22" t="s">
        <v>187</v>
      </c>
      <c r="F8" s="16">
        <v>14</v>
      </c>
    </row>
    <row r="9" spans="2:11" ht="15.75" thickBot="1">
      <c r="B9" s="6">
        <v>4</v>
      </c>
      <c r="C9" s="6">
        <v>29</v>
      </c>
      <c r="D9" s="5" t="s">
        <v>29</v>
      </c>
      <c r="E9" s="22" t="s">
        <v>188</v>
      </c>
      <c r="F9" s="16">
        <v>13</v>
      </c>
      <c r="K9" s="26"/>
    </row>
    <row r="10" spans="2:6" ht="15.75" thickBot="1">
      <c r="B10" s="6">
        <v>5</v>
      </c>
      <c r="C10" s="6">
        <v>35</v>
      </c>
      <c r="D10" s="5" t="s">
        <v>8</v>
      </c>
      <c r="E10" s="22" t="s">
        <v>189</v>
      </c>
      <c r="F10" s="16">
        <v>12</v>
      </c>
    </row>
    <row r="11" spans="2:6" ht="15.75" thickBot="1">
      <c r="B11" s="6">
        <v>6</v>
      </c>
      <c r="C11" s="6">
        <v>38</v>
      </c>
      <c r="D11" s="5" t="s">
        <v>21</v>
      </c>
      <c r="E11" s="22" t="s">
        <v>190</v>
      </c>
      <c r="F11" s="16">
        <v>11</v>
      </c>
    </row>
    <row r="12" spans="2:6" ht="15.75" thickBot="1">
      <c r="B12" s="6">
        <v>7</v>
      </c>
      <c r="C12" s="6">
        <v>63</v>
      </c>
      <c r="D12" s="5" t="s">
        <v>2</v>
      </c>
      <c r="E12" s="22" t="s">
        <v>191</v>
      </c>
      <c r="F12" s="16">
        <v>10</v>
      </c>
    </row>
    <row r="13" spans="2:6" ht="15.75" thickBot="1">
      <c r="B13" s="6">
        <v>8</v>
      </c>
      <c r="C13" s="6">
        <v>64</v>
      </c>
      <c r="D13" s="5" t="s">
        <v>10</v>
      </c>
      <c r="E13" s="22" t="s">
        <v>192</v>
      </c>
      <c r="F13" s="16">
        <v>10</v>
      </c>
    </row>
    <row r="14" spans="2:6" ht="15.75" thickBot="1">
      <c r="B14" s="6">
        <v>9</v>
      </c>
      <c r="C14" s="6">
        <v>67</v>
      </c>
      <c r="D14" s="5" t="s">
        <v>4</v>
      </c>
      <c r="E14" s="22" t="s">
        <v>193</v>
      </c>
      <c r="F14" s="16">
        <v>10</v>
      </c>
    </row>
    <row r="15" spans="2:6" ht="15.75" thickBot="1">
      <c r="B15" s="6">
        <v>10</v>
      </c>
      <c r="C15" s="6">
        <v>68</v>
      </c>
      <c r="D15" s="5" t="s">
        <v>34</v>
      </c>
      <c r="E15" s="22" t="s">
        <v>194</v>
      </c>
      <c r="F15" s="16">
        <v>10</v>
      </c>
    </row>
    <row r="16" ht="15.75" thickBot="1"/>
    <row r="17" spans="2:6" ht="15.75" thickBot="1">
      <c r="B17" s="6">
        <v>1</v>
      </c>
      <c r="C17" s="6">
        <v>5</v>
      </c>
      <c r="D17" s="5" t="s">
        <v>7</v>
      </c>
      <c r="E17" s="22" t="s">
        <v>195</v>
      </c>
      <c r="F17" s="16">
        <v>16</v>
      </c>
    </row>
    <row r="18" spans="2:6" ht="15.75" thickBot="1">
      <c r="B18" s="6">
        <v>2</v>
      </c>
      <c r="C18" s="6">
        <v>6</v>
      </c>
      <c r="D18" s="5" t="s">
        <v>6</v>
      </c>
      <c r="E18" s="22" t="s">
        <v>196</v>
      </c>
      <c r="F18" s="16">
        <v>15</v>
      </c>
    </row>
    <row r="19" spans="2:6" ht="15.75" thickBot="1">
      <c r="B19" s="6">
        <v>3</v>
      </c>
      <c r="C19" s="6">
        <v>8</v>
      </c>
      <c r="D19" s="5" t="s">
        <v>33</v>
      </c>
      <c r="E19" s="22" t="s">
        <v>197</v>
      </c>
      <c r="F19" s="16">
        <v>14</v>
      </c>
    </row>
    <row r="20" spans="2:6" ht="15.75" thickBot="1">
      <c r="B20" s="6">
        <v>4</v>
      </c>
      <c r="C20" s="6">
        <v>9</v>
      </c>
      <c r="D20" s="5" t="s">
        <v>61</v>
      </c>
      <c r="E20" s="22" t="s">
        <v>198</v>
      </c>
      <c r="F20" s="16">
        <v>13</v>
      </c>
    </row>
    <row r="21" spans="2:6" ht="15.75" thickBot="1">
      <c r="B21" s="6">
        <v>5</v>
      </c>
      <c r="C21" s="6">
        <v>10</v>
      </c>
      <c r="D21" s="5" t="s">
        <v>15</v>
      </c>
      <c r="E21" s="22" t="s">
        <v>199</v>
      </c>
      <c r="F21" s="16">
        <v>12</v>
      </c>
    </row>
    <row r="22" spans="2:6" ht="15.75" thickBot="1">
      <c r="B22" s="6">
        <v>6</v>
      </c>
      <c r="C22" s="6">
        <v>12</v>
      </c>
      <c r="D22" s="5" t="s">
        <v>39</v>
      </c>
      <c r="E22" s="22" t="s">
        <v>200</v>
      </c>
      <c r="F22" s="16">
        <v>11</v>
      </c>
    </row>
    <row r="23" spans="2:6" ht="15.75" thickBot="1">
      <c r="B23" s="6">
        <v>7</v>
      </c>
      <c r="C23" s="6">
        <v>13</v>
      </c>
      <c r="D23" s="5" t="s">
        <v>124</v>
      </c>
      <c r="E23" s="22" t="s">
        <v>201</v>
      </c>
      <c r="F23" s="16">
        <v>10</v>
      </c>
    </row>
    <row r="24" spans="2:6" ht="15.75" thickBot="1">
      <c r="B24" s="6">
        <v>8</v>
      </c>
      <c r="C24" s="6">
        <v>15</v>
      </c>
      <c r="D24" s="5" t="s">
        <v>96</v>
      </c>
      <c r="E24" s="22" t="s">
        <v>202</v>
      </c>
      <c r="F24" s="16">
        <v>10</v>
      </c>
    </row>
    <row r="25" spans="2:6" ht="15.75" thickBot="1">
      <c r="B25" s="6">
        <v>9</v>
      </c>
      <c r="C25" s="31" t="s">
        <v>182</v>
      </c>
      <c r="D25" s="5" t="s">
        <v>97</v>
      </c>
      <c r="E25" s="22" t="s">
        <v>181</v>
      </c>
      <c r="F25" s="16">
        <v>2</v>
      </c>
    </row>
  </sheetData>
  <sheetProtection/>
  <mergeCells count="1">
    <mergeCell ref="B2:L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Telecom Italia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Nulli Alessandro</dc:creator>
  <cp:keywords/>
  <dc:description/>
  <cp:lastModifiedBy>Nulli Alessandro</cp:lastModifiedBy>
  <dcterms:created xsi:type="dcterms:W3CDTF">2010-12-20T08:41:57Z</dcterms:created>
  <dcterms:modified xsi:type="dcterms:W3CDTF">2012-05-21T07:54:30Z</dcterms:modified>
  <cp:category/>
  <cp:version/>
  <cp:contentType/>
  <cp:contentStatus/>
</cp:coreProperties>
</file>